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hn\Dropbox (ITBA)\Scoremaster\Events\2016\Adult Irish Open 2016\"/>
    </mc:Choice>
  </mc:AlternateContent>
  <bookViews>
    <workbookView xWindow="0" yWindow="0" windowWidth="15360" windowHeight="7728" tabRatio="693"/>
  </bookViews>
  <sheets>
    <sheet name="Entries" sheetId="1" r:id="rId1"/>
    <sheet name="Standings Following all Squad" sheetId="13" r:id="rId2"/>
    <sheet name="Squad01" sheetId="3" r:id="rId3"/>
    <sheet name="Squad02" sheetId="6" r:id="rId4"/>
    <sheet name="Squad03" sheetId="7" r:id="rId5"/>
    <sheet name="Squad04" sheetId="8" r:id="rId6"/>
    <sheet name="Squad05" sheetId="9" r:id="rId7"/>
    <sheet name="Squad06" sheetId="14" r:id="rId8"/>
    <sheet name="Squad07" sheetId="15" r:id="rId9"/>
    <sheet name="Squad08" sheetId="16" r:id="rId10"/>
    <sheet name="Squad09" sheetId="17" r:id="rId11"/>
    <sheet name="Squad10" sheetId="18" r:id="rId12"/>
    <sheet name="Squad11" sheetId="19" r:id="rId13"/>
    <sheet name="Squad12" sheetId="20" r:id="rId14"/>
    <sheet name="Squad13" sheetId="21" r:id="rId15"/>
    <sheet name="Squad14" sheetId="22" r:id="rId16"/>
    <sheet name="Squad15" sheetId="23" r:id="rId17"/>
    <sheet name="Squad16" sheetId="24" r:id="rId18"/>
    <sheet name="Desperado" sheetId="25" r:id="rId19"/>
    <sheet name="Finals Qualifiers" sheetId="26" r:id="rId20"/>
    <sheet name="Final Step01" sheetId="27" r:id="rId21"/>
    <sheet name="Final Step02" sheetId="28" r:id="rId22"/>
    <sheet name="Final Step03" sheetId="29" r:id="rId23"/>
    <sheet name="Final Step04 to 07" sheetId="31" r:id="rId24"/>
    <sheet name="Senior Final Step06 to 07" sheetId="32" r:id="rId25"/>
    <sheet name="Final Results" sheetId="33" r:id="rId26"/>
  </sheets>
  <definedNames>
    <definedName name="_xlnm._FilterDatabase" localSheetId="0" hidden="1">Entries!$A$1:$AE$225</definedName>
    <definedName name="_xlnm._FilterDatabase" localSheetId="20" hidden="1">'Final Step01'!#REF!</definedName>
    <definedName name="_xlnm._FilterDatabase" localSheetId="21" hidden="1">'Final Step02'!#REF!</definedName>
    <definedName name="_xlnm._FilterDatabase" localSheetId="22" hidden="1">'Final Step03'!#REF!</definedName>
    <definedName name="_xlnm._FilterDatabase" localSheetId="23" hidden="1">'Final Step04 to 07'!#REF!</definedName>
    <definedName name="_xlnm._FilterDatabase" localSheetId="19" hidden="1">'Finals Qualifiers'!#REF!</definedName>
    <definedName name="_xlnm._FilterDatabase" localSheetId="24" hidden="1">'Senior Final Step06 to 07'!#REF!</definedName>
    <definedName name="_xlnm._FilterDatabase" localSheetId="1" hidden="1">'Standings Following all Squad'!$A$1:$R$425</definedName>
    <definedName name="Players">Entries!$A:$V</definedName>
    <definedName name="_xlnm.Print_Titles" localSheetId="0">Entries!$1:$1</definedName>
    <definedName name="_xlnm.Print_Titles" localSheetId="25">'Final Results'!$1:$1</definedName>
    <definedName name="_xlnm.Print_Titles" localSheetId="20">'Final Step01'!$1:$1</definedName>
    <definedName name="_xlnm.Print_Titles" localSheetId="21">'Final Step02'!$1:$1</definedName>
    <definedName name="_xlnm.Print_Titles" localSheetId="22">'Final Step03'!$1:$1</definedName>
    <definedName name="_xlnm.Print_Titles" localSheetId="19">'Finals Qualifiers'!$1:$1</definedName>
    <definedName name="_xlnm.Print_Titles" localSheetId="1">'Standings Following all Squad'!$1:$1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5" l="1"/>
  <c r="O7" i="25"/>
  <c r="N7" i="25"/>
  <c r="P10" i="25"/>
  <c r="O10" i="25"/>
  <c r="N10" i="25"/>
  <c r="P14" i="25"/>
  <c r="O14" i="25"/>
  <c r="N14" i="25"/>
  <c r="P15" i="25"/>
  <c r="O15" i="25"/>
  <c r="N15" i="25"/>
  <c r="P2" i="25"/>
  <c r="O2" i="25"/>
  <c r="N2" i="25"/>
  <c r="P3" i="25"/>
  <c r="O3" i="25"/>
  <c r="N3" i="25"/>
  <c r="P12" i="25"/>
  <c r="O12" i="25"/>
  <c r="N12" i="25"/>
  <c r="P4" i="25"/>
  <c r="O4" i="25"/>
  <c r="N4" i="25"/>
  <c r="P8" i="25"/>
  <c r="O8" i="25"/>
  <c r="N8" i="25"/>
  <c r="P13" i="25"/>
  <c r="O13" i="25"/>
  <c r="N13" i="25"/>
  <c r="P17" i="25"/>
  <c r="O17" i="25"/>
  <c r="N17" i="25"/>
  <c r="P11" i="25"/>
  <c r="O11" i="25"/>
  <c r="N11" i="25"/>
  <c r="P9" i="25"/>
  <c r="O9" i="25"/>
  <c r="N9" i="25"/>
  <c r="P6" i="25"/>
  <c r="O6" i="25"/>
  <c r="N6" i="25"/>
  <c r="P5" i="25"/>
  <c r="O5" i="25"/>
  <c r="N5" i="25"/>
  <c r="P16" i="25"/>
  <c r="O16" i="25"/>
  <c r="N16" i="25"/>
  <c r="P36" i="24" l="1"/>
  <c r="O36" i="24"/>
  <c r="N36" i="24"/>
  <c r="P8" i="24"/>
  <c r="O8" i="24"/>
  <c r="N8" i="24"/>
  <c r="P4" i="24"/>
  <c r="O4" i="24"/>
  <c r="N4" i="24"/>
  <c r="P33" i="24"/>
  <c r="O33" i="24"/>
  <c r="N33" i="24"/>
  <c r="P31" i="24"/>
  <c r="O31" i="24"/>
  <c r="N31" i="24"/>
  <c r="P23" i="24"/>
  <c r="O23" i="24"/>
  <c r="N23" i="24"/>
  <c r="P15" i="24"/>
  <c r="O15" i="24"/>
  <c r="N15" i="24"/>
  <c r="P30" i="24"/>
  <c r="O30" i="24"/>
  <c r="N30" i="24"/>
  <c r="P14" i="24"/>
  <c r="O14" i="24"/>
  <c r="N14" i="24"/>
  <c r="P28" i="24"/>
  <c r="O28" i="24"/>
  <c r="N28" i="24"/>
  <c r="P27" i="24"/>
  <c r="O27" i="24"/>
  <c r="N27" i="24"/>
  <c r="P34" i="24"/>
  <c r="O34" i="24"/>
  <c r="N34" i="24"/>
  <c r="P9" i="24"/>
  <c r="O9" i="24"/>
  <c r="N9" i="24"/>
  <c r="P25" i="24"/>
  <c r="O25" i="24"/>
  <c r="N25" i="24"/>
  <c r="P35" i="24"/>
  <c r="O35" i="24"/>
  <c r="N35" i="24"/>
  <c r="P32" i="24"/>
  <c r="O32" i="24"/>
  <c r="N32" i="24"/>
  <c r="P2" i="24"/>
  <c r="O2" i="24"/>
  <c r="N2" i="24"/>
  <c r="P18" i="24"/>
  <c r="O18" i="24"/>
  <c r="N18" i="24"/>
  <c r="P19" i="24"/>
  <c r="O19" i="24"/>
  <c r="N19" i="24"/>
  <c r="P13" i="24"/>
  <c r="O13" i="24"/>
  <c r="N13" i="24"/>
  <c r="P7" i="24"/>
  <c r="O7" i="24"/>
  <c r="N7" i="24"/>
  <c r="P3" i="24"/>
  <c r="O3" i="24"/>
  <c r="N3" i="24"/>
  <c r="P37" i="24"/>
  <c r="O37" i="24"/>
  <c r="N37" i="24"/>
  <c r="P21" i="24"/>
  <c r="O21" i="24"/>
  <c r="N21" i="24"/>
  <c r="P16" i="24"/>
  <c r="O16" i="24"/>
  <c r="N16" i="24"/>
  <c r="P24" i="24"/>
  <c r="O24" i="24"/>
  <c r="N24" i="24"/>
  <c r="P22" i="24"/>
  <c r="O22" i="24"/>
  <c r="N22" i="24"/>
  <c r="P20" i="24"/>
  <c r="O20" i="24"/>
  <c r="N20" i="24"/>
  <c r="P29" i="24"/>
  <c r="O29" i="24"/>
  <c r="N29" i="24"/>
  <c r="P11" i="24"/>
  <c r="O11" i="24"/>
  <c r="N11" i="24"/>
  <c r="P5" i="24"/>
  <c r="O5" i="24"/>
  <c r="N5" i="24"/>
  <c r="P12" i="24"/>
  <c r="O12" i="24"/>
  <c r="N12" i="24"/>
  <c r="P17" i="24"/>
  <c r="O17" i="24"/>
  <c r="N17" i="24"/>
  <c r="P10" i="24"/>
  <c r="O10" i="24"/>
  <c r="N10" i="24"/>
  <c r="P6" i="24"/>
  <c r="O6" i="24"/>
  <c r="N6" i="24"/>
  <c r="P26" i="24"/>
  <c r="O26" i="24"/>
  <c r="N26" i="24"/>
  <c r="P2" i="23" l="1"/>
  <c r="O2" i="23"/>
  <c r="N2" i="23"/>
  <c r="P16" i="23"/>
  <c r="O16" i="23"/>
  <c r="N16" i="23"/>
  <c r="P17" i="23"/>
  <c r="O17" i="23"/>
  <c r="N17" i="23"/>
  <c r="P37" i="23"/>
  <c r="O37" i="23"/>
  <c r="N37" i="23"/>
  <c r="P32" i="23"/>
  <c r="O32" i="23"/>
  <c r="N32" i="23"/>
  <c r="P7" i="23"/>
  <c r="O7" i="23"/>
  <c r="N7" i="23"/>
  <c r="P3" i="23"/>
  <c r="O3" i="23"/>
  <c r="N3" i="23"/>
  <c r="P34" i="23"/>
  <c r="O34" i="23"/>
  <c r="N34" i="23"/>
  <c r="P6" i="23"/>
  <c r="O6" i="23"/>
  <c r="N6" i="23"/>
  <c r="P20" i="23"/>
  <c r="O20" i="23"/>
  <c r="N20" i="23"/>
  <c r="P13" i="23"/>
  <c r="O13" i="23"/>
  <c r="N13" i="23"/>
  <c r="P10" i="23"/>
  <c r="O10" i="23"/>
  <c r="N10" i="23"/>
  <c r="P23" i="23"/>
  <c r="O23" i="23"/>
  <c r="N23" i="23"/>
  <c r="P33" i="23"/>
  <c r="O33" i="23"/>
  <c r="N33" i="23"/>
  <c r="P35" i="23"/>
  <c r="O35" i="23"/>
  <c r="N35" i="23"/>
  <c r="P30" i="23"/>
  <c r="O30" i="23"/>
  <c r="N30" i="23"/>
  <c r="P24" i="23"/>
  <c r="O24" i="23"/>
  <c r="N24" i="23"/>
  <c r="P4" i="23"/>
  <c r="O4" i="23"/>
  <c r="N4" i="23"/>
  <c r="P18" i="23"/>
  <c r="O18" i="23"/>
  <c r="N18" i="23"/>
  <c r="P26" i="23"/>
  <c r="O26" i="23"/>
  <c r="N26" i="23"/>
  <c r="P27" i="23"/>
  <c r="O27" i="23"/>
  <c r="N27" i="23"/>
  <c r="P29" i="23"/>
  <c r="O29" i="23"/>
  <c r="N29" i="23"/>
  <c r="P25" i="23"/>
  <c r="O25" i="23"/>
  <c r="N25" i="23"/>
  <c r="P22" i="23"/>
  <c r="O22" i="23"/>
  <c r="N22" i="23"/>
  <c r="P28" i="23"/>
  <c r="O28" i="23"/>
  <c r="N28" i="23"/>
  <c r="P11" i="23"/>
  <c r="O11" i="23"/>
  <c r="N11" i="23"/>
  <c r="P9" i="23"/>
  <c r="O9" i="23"/>
  <c r="N9" i="23"/>
  <c r="P15" i="23"/>
  <c r="O15" i="23"/>
  <c r="N15" i="23"/>
  <c r="P8" i="23"/>
  <c r="O8" i="23"/>
  <c r="N8" i="23"/>
  <c r="P12" i="23"/>
  <c r="O12" i="23"/>
  <c r="N12" i="23"/>
  <c r="P5" i="23"/>
  <c r="O5" i="23"/>
  <c r="N5" i="23"/>
  <c r="P19" i="23"/>
  <c r="O19" i="23"/>
  <c r="N19" i="23"/>
  <c r="P31" i="23"/>
  <c r="O31" i="23"/>
  <c r="N31" i="23"/>
  <c r="P21" i="23"/>
  <c r="O21" i="23"/>
  <c r="N21" i="23"/>
  <c r="P14" i="23"/>
  <c r="O14" i="23"/>
  <c r="N14" i="23"/>
  <c r="P36" i="23"/>
  <c r="O36" i="23"/>
  <c r="N36" i="23"/>
  <c r="P15" i="22" l="1"/>
  <c r="O15" i="22"/>
  <c r="N15" i="22"/>
  <c r="P6" i="22"/>
  <c r="O6" i="22"/>
  <c r="N6" i="22"/>
  <c r="P10" i="22"/>
  <c r="O10" i="22"/>
  <c r="N10" i="22"/>
  <c r="P16" i="22"/>
  <c r="O16" i="22"/>
  <c r="N16" i="22"/>
  <c r="P30" i="22"/>
  <c r="O30" i="22"/>
  <c r="N30" i="22"/>
  <c r="P23" i="22"/>
  <c r="O23" i="22"/>
  <c r="N23" i="22"/>
  <c r="P12" i="22"/>
  <c r="O12" i="22"/>
  <c r="N12" i="22"/>
  <c r="P19" i="22"/>
  <c r="O19" i="22"/>
  <c r="N19" i="22"/>
  <c r="P36" i="22"/>
  <c r="O36" i="22"/>
  <c r="N36" i="22"/>
  <c r="P34" i="22"/>
  <c r="O34" i="22"/>
  <c r="N34" i="22"/>
  <c r="P31" i="22"/>
  <c r="O31" i="22"/>
  <c r="N31" i="22"/>
  <c r="P24" i="22"/>
  <c r="O24" i="22"/>
  <c r="N24" i="22"/>
  <c r="P11" i="22"/>
  <c r="O11" i="22"/>
  <c r="N11" i="22"/>
  <c r="P7" i="22"/>
  <c r="O7" i="22"/>
  <c r="N7" i="22"/>
  <c r="P25" i="22"/>
  <c r="O25" i="22"/>
  <c r="N25" i="22"/>
  <c r="P29" i="22"/>
  <c r="O29" i="22"/>
  <c r="N29" i="22"/>
  <c r="P18" i="22"/>
  <c r="O18" i="22"/>
  <c r="N18" i="22"/>
  <c r="P27" i="22"/>
  <c r="O27" i="22"/>
  <c r="N27" i="22"/>
  <c r="P28" i="22"/>
  <c r="O28" i="22"/>
  <c r="N28" i="22"/>
  <c r="P32" i="22"/>
  <c r="O32" i="22"/>
  <c r="N32" i="22"/>
  <c r="P33" i="22"/>
  <c r="O33" i="22"/>
  <c r="N33" i="22"/>
  <c r="P9" i="22"/>
  <c r="O9" i="22"/>
  <c r="N9" i="22"/>
  <c r="P26" i="22"/>
  <c r="O26" i="22"/>
  <c r="N26" i="22"/>
  <c r="P14" i="22"/>
  <c r="O14" i="22"/>
  <c r="N14" i="22"/>
  <c r="P13" i="22"/>
  <c r="O13" i="22"/>
  <c r="N13" i="22"/>
  <c r="P8" i="22"/>
  <c r="O8" i="22"/>
  <c r="N8" i="22"/>
  <c r="P22" i="22"/>
  <c r="O22" i="22"/>
  <c r="N22" i="22"/>
  <c r="P35" i="22"/>
  <c r="O35" i="22"/>
  <c r="N35" i="22"/>
  <c r="P21" i="22"/>
  <c r="O21" i="22"/>
  <c r="N21" i="22"/>
  <c r="P3" i="22"/>
  <c r="O3" i="22"/>
  <c r="N3" i="22"/>
  <c r="P5" i="22"/>
  <c r="O5" i="22"/>
  <c r="N5" i="22"/>
  <c r="P20" i="22"/>
  <c r="O20" i="22"/>
  <c r="N20" i="22"/>
  <c r="P2" i="22"/>
  <c r="O2" i="22"/>
  <c r="N2" i="22"/>
  <c r="P37" i="22"/>
  <c r="O37" i="22"/>
  <c r="N37" i="22"/>
  <c r="P17" i="22"/>
  <c r="O17" i="22"/>
  <c r="N17" i="22"/>
  <c r="P4" i="22"/>
  <c r="O4" i="22"/>
  <c r="N4" i="22"/>
  <c r="N2" i="21" l="1"/>
  <c r="O2" i="21"/>
  <c r="P2" i="21"/>
  <c r="N3" i="21"/>
  <c r="O3" i="21"/>
  <c r="P3" i="21"/>
  <c r="N4" i="21"/>
  <c r="O4" i="21"/>
  <c r="P4" i="21"/>
  <c r="N5" i="21"/>
  <c r="O5" i="21"/>
  <c r="P5" i="21"/>
  <c r="N6" i="21"/>
  <c r="O6" i="21"/>
  <c r="P6" i="21"/>
  <c r="N7" i="21"/>
  <c r="O7" i="21"/>
  <c r="P7" i="21"/>
  <c r="N8" i="21"/>
  <c r="O8" i="21"/>
  <c r="P8" i="21"/>
  <c r="N9" i="21"/>
  <c r="O9" i="21"/>
  <c r="P9" i="21"/>
  <c r="N10" i="21"/>
  <c r="O10" i="21"/>
  <c r="P10" i="21"/>
  <c r="N11" i="21"/>
  <c r="O11" i="21"/>
  <c r="P11" i="21"/>
  <c r="N12" i="21"/>
  <c r="O12" i="21"/>
  <c r="P12" i="21"/>
  <c r="N13" i="21"/>
  <c r="O13" i="21"/>
  <c r="P13" i="21"/>
  <c r="N14" i="21"/>
  <c r="O14" i="21"/>
  <c r="P14" i="21"/>
  <c r="N15" i="21"/>
  <c r="O15" i="21"/>
  <c r="P15" i="21"/>
  <c r="N16" i="21"/>
  <c r="O16" i="21"/>
  <c r="P16" i="21"/>
  <c r="N17" i="21"/>
  <c r="O17" i="21"/>
  <c r="P17" i="21"/>
  <c r="N18" i="21"/>
  <c r="O18" i="21"/>
  <c r="P18" i="21"/>
  <c r="N19" i="21"/>
  <c r="O19" i="21"/>
  <c r="P19" i="21"/>
  <c r="N20" i="21"/>
  <c r="O20" i="21"/>
  <c r="P20" i="21"/>
  <c r="N21" i="21"/>
  <c r="O21" i="21"/>
  <c r="P21" i="21"/>
  <c r="N22" i="21"/>
  <c r="O22" i="21"/>
  <c r="P22" i="21"/>
  <c r="N23" i="21"/>
  <c r="O23" i="21"/>
  <c r="P23" i="21"/>
  <c r="N24" i="21"/>
  <c r="O24" i="21"/>
  <c r="P24" i="21"/>
  <c r="N25" i="21"/>
  <c r="O25" i="21"/>
  <c r="P25" i="21"/>
  <c r="N26" i="21"/>
  <c r="O26" i="21"/>
  <c r="P26" i="21"/>
  <c r="N27" i="21"/>
  <c r="O27" i="21"/>
  <c r="P27" i="21"/>
  <c r="N28" i="21"/>
  <c r="O28" i="21"/>
  <c r="P28" i="21"/>
  <c r="N29" i="21"/>
  <c r="O29" i="21"/>
  <c r="P29" i="21"/>
  <c r="N30" i="21"/>
  <c r="O30" i="21"/>
  <c r="P30" i="21"/>
  <c r="N31" i="21"/>
  <c r="O31" i="21"/>
  <c r="P31" i="21"/>
  <c r="N32" i="21"/>
  <c r="O32" i="21"/>
  <c r="P32" i="21"/>
  <c r="N34" i="21"/>
  <c r="O34" i="21"/>
  <c r="P34" i="21"/>
  <c r="N35" i="21"/>
  <c r="O35" i="21"/>
  <c r="P35" i="21"/>
  <c r="N36" i="21"/>
  <c r="O36" i="21"/>
  <c r="P36" i="21"/>
  <c r="N37" i="21"/>
  <c r="O37" i="21"/>
  <c r="P37" i="21"/>
  <c r="N33" i="21"/>
  <c r="O33" i="21"/>
  <c r="P33" i="21"/>
  <c r="N27" i="20" l="1"/>
  <c r="O27" i="20"/>
  <c r="P27" i="20"/>
  <c r="P4" i="20"/>
  <c r="O4" i="20"/>
  <c r="N4" i="20"/>
  <c r="P10" i="20"/>
  <c r="O10" i="20"/>
  <c r="N10" i="20"/>
  <c r="P34" i="20"/>
  <c r="O34" i="20"/>
  <c r="N34" i="20"/>
  <c r="P25" i="20"/>
  <c r="O25" i="20"/>
  <c r="N25" i="20"/>
  <c r="P28" i="20"/>
  <c r="O28" i="20"/>
  <c r="N28" i="20"/>
  <c r="P16" i="20"/>
  <c r="O16" i="20"/>
  <c r="N16" i="20"/>
  <c r="P9" i="20"/>
  <c r="O9" i="20"/>
  <c r="N9" i="20"/>
  <c r="P5" i="20"/>
  <c r="O5" i="20"/>
  <c r="N5" i="20"/>
  <c r="P31" i="20"/>
  <c r="O31" i="20"/>
  <c r="N31" i="20"/>
  <c r="P26" i="20"/>
  <c r="O26" i="20"/>
  <c r="N26" i="20"/>
  <c r="P24" i="20"/>
  <c r="O24" i="20"/>
  <c r="N24" i="20"/>
  <c r="P17" i="20"/>
  <c r="O17" i="20"/>
  <c r="N17" i="20"/>
  <c r="P33" i="20"/>
  <c r="O33" i="20"/>
  <c r="N33" i="20"/>
  <c r="P21" i="20"/>
  <c r="O21" i="20"/>
  <c r="N21" i="20"/>
  <c r="P32" i="20"/>
  <c r="O32" i="20"/>
  <c r="N32" i="20"/>
  <c r="P30" i="20"/>
  <c r="O30" i="20"/>
  <c r="N30" i="20"/>
  <c r="P11" i="20"/>
  <c r="O11" i="20"/>
  <c r="N11" i="20"/>
  <c r="P19" i="20"/>
  <c r="O19" i="20"/>
  <c r="N19" i="20"/>
  <c r="P18" i="20"/>
  <c r="O18" i="20"/>
  <c r="N18" i="20"/>
  <c r="P7" i="20"/>
  <c r="O7" i="20"/>
  <c r="N7" i="20"/>
  <c r="P20" i="20"/>
  <c r="O20" i="20"/>
  <c r="N20" i="20"/>
  <c r="P13" i="20"/>
  <c r="O13" i="20"/>
  <c r="N13" i="20"/>
  <c r="P23" i="20"/>
  <c r="O23" i="20"/>
  <c r="N23" i="20"/>
  <c r="P29" i="20"/>
  <c r="O29" i="20"/>
  <c r="N29" i="20"/>
  <c r="P2" i="20"/>
  <c r="O2" i="20"/>
  <c r="N2" i="20"/>
  <c r="P37" i="20"/>
  <c r="O37" i="20"/>
  <c r="N37" i="20"/>
  <c r="P35" i="20"/>
  <c r="O35" i="20"/>
  <c r="N35" i="20"/>
  <c r="P15" i="20"/>
  <c r="O15" i="20"/>
  <c r="N15" i="20"/>
  <c r="P6" i="20"/>
  <c r="O6" i="20"/>
  <c r="N6" i="20"/>
  <c r="P12" i="20"/>
  <c r="O12" i="20"/>
  <c r="N12" i="20"/>
  <c r="P22" i="20"/>
  <c r="O22" i="20"/>
  <c r="N22" i="20"/>
  <c r="P8" i="20"/>
  <c r="O8" i="20"/>
  <c r="N8" i="20"/>
  <c r="P3" i="20"/>
  <c r="O3" i="20"/>
  <c r="N3" i="20"/>
  <c r="P36" i="20"/>
  <c r="O36" i="20"/>
  <c r="N36" i="20"/>
  <c r="P14" i="20"/>
  <c r="O14" i="20"/>
  <c r="N14" i="20"/>
  <c r="P16" i="19" l="1"/>
  <c r="O16" i="19"/>
  <c r="N16" i="19"/>
  <c r="P3" i="19"/>
  <c r="O3" i="19"/>
  <c r="N3" i="19"/>
  <c r="P7" i="19"/>
  <c r="O7" i="19"/>
  <c r="N7" i="19"/>
  <c r="P22" i="19"/>
  <c r="O22" i="19"/>
  <c r="N22" i="19"/>
  <c r="P26" i="19"/>
  <c r="O26" i="19"/>
  <c r="N26" i="19"/>
  <c r="P19" i="19"/>
  <c r="O19" i="19"/>
  <c r="N19" i="19"/>
  <c r="P2" i="19"/>
  <c r="O2" i="19"/>
  <c r="N2" i="19"/>
  <c r="P9" i="19"/>
  <c r="O9" i="19"/>
  <c r="N9" i="19"/>
  <c r="P28" i="19"/>
  <c r="O28" i="19"/>
  <c r="N28" i="19"/>
  <c r="P5" i="19"/>
  <c r="O5" i="19"/>
  <c r="N5" i="19"/>
  <c r="P30" i="19"/>
  <c r="O30" i="19"/>
  <c r="N30" i="19"/>
  <c r="P6" i="19"/>
  <c r="O6" i="19"/>
  <c r="N6" i="19"/>
  <c r="P10" i="19"/>
  <c r="O10" i="19"/>
  <c r="N10" i="19"/>
  <c r="P11" i="19"/>
  <c r="O11" i="19"/>
  <c r="N11" i="19"/>
  <c r="P25" i="19"/>
  <c r="O25" i="19"/>
  <c r="N25" i="19"/>
  <c r="P17" i="19"/>
  <c r="O17" i="19"/>
  <c r="N17" i="19"/>
  <c r="P29" i="19"/>
  <c r="O29" i="19"/>
  <c r="N29" i="19"/>
  <c r="P12" i="19"/>
  <c r="O12" i="19"/>
  <c r="N12" i="19"/>
  <c r="P32" i="19"/>
  <c r="O32" i="19"/>
  <c r="N32" i="19"/>
  <c r="P4" i="19"/>
  <c r="O4" i="19"/>
  <c r="N4" i="19"/>
  <c r="P18" i="19"/>
  <c r="O18" i="19"/>
  <c r="N18" i="19"/>
  <c r="P24" i="19"/>
  <c r="O24" i="19"/>
  <c r="N24" i="19"/>
  <c r="P8" i="19"/>
  <c r="O8" i="19"/>
  <c r="N8" i="19"/>
  <c r="P13" i="19"/>
  <c r="O13" i="19"/>
  <c r="N13" i="19"/>
  <c r="P27" i="19"/>
  <c r="O27" i="19"/>
  <c r="N27" i="19"/>
  <c r="P31" i="19"/>
  <c r="O31" i="19"/>
  <c r="N31" i="19"/>
  <c r="P20" i="19"/>
  <c r="O20" i="19"/>
  <c r="N20" i="19"/>
  <c r="P14" i="19"/>
  <c r="O14" i="19"/>
  <c r="N14" i="19"/>
  <c r="P21" i="19"/>
  <c r="O21" i="19"/>
  <c r="N21" i="19"/>
  <c r="P23" i="19"/>
  <c r="O23" i="19"/>
  <c r="N23" i="19"/>
  <c r="P15" i="19"/>
  <c r="O15" i="19"/>
  <c r="N15" i="19"/>
  <c r="P14" i="18" l="1"/>
  <c r="O14" i="18"/>
  <c r="N14" i="18"/>
  <c r="P16" i="18"/>
  <c r="O16" i="18"/>
  <c r="N16" i="18"/>
  <c r="P8" i="18"/>
  <c r="O8" i="18"/>
  <c r="N8" i="18"/>
  <c r="P28" i="18"/>
  <c r="O28" i="18"/>
  <c r="N28" i="18"/>
  <c r="P3" i="18"/>
  <c r="O3" i="18"/>
  <c r="N3" i="18"/>
  <c r="P13" i="18"/>
  <c r="O13" i="18"/>
  <c r="N13" i="18"/>
  <c r="P2" i="18"/>
  <c r="O2" i="18"/>
  <c r="N2" i="18"/>
  <c r="P19" i="18"/>
  <c r="O19" i="18"/>
  <c r="N19" i="18"/>
  <c r="P27" i="18"/>
  <c r="O27" i="18"/>
  <c r="N27" i="18"/>
  <c r="P30" i="18"/>
  <c r="O30" i="18"/>
  <c r="N30" i="18"/>
  <c r="P7" i="18"/>
  <c r="O7" i="18"/>
  <c r="N7" i="18"/>
  <c r="P25" i="18"/>
  <c r="O25" i="18"/>
  <c r="N25" i="18"/>
  <c r="P22" i="18"/>
  <c r="O22" i="18"/>
  <c r="N22" i="18"/>
  <c r="P36" i="18"/>
  <c r="O36" i="18"/>
  <c r="N36" i="18"/>
  <c r="P11" i="18"/>
  <c r="O11" i="18"/>
  <c r="N11" i="18"/>
  <c r="P35" i="18"/>
  <c r="O35" i="18"/>
  <c r="N35" i="18"/>
  <c r="P20" i="18"/>
  <c r="O20" i="18"/>
  <c r="N20" i="18"/>
  <c r="P32" i="18"/>
  <c r="O32" i="18"/>
  <c r="N32" i="18"/>
  <c r="P15" i="18"/>
  <c r="O15" i="18"/>
  <c r="N15" i="18"/>
  <c r="P4" i="18"/>
  <c r="O4" i="18"/>
  <c r="N4" i="18"/>
  <c r="P23" i="18"/>
  <c r="O23" i="18"/>
  <c r="N23" i="18"/>
  <c r="P9" i="18"/>
  <c r="O9" i="18"/>
  <c r="N9" i="18"/>
  <c r="P17" i="18"/>
  <c r="O17" i="18"/>
  <c r="N17" i="18"/>
  <c r="P26" i="18"/>
  <c r="O26" i="18"/>
  <c r="N26" i="18"/>
  <c r="P5" i="18"/>
  <c r="O5" i="18"/>
  <c r="N5" i="18"/>
  <c r="P29" i="18"/>
  <c r="O29" i="18"/>
  <c r="N29" i="18"/>
  <c r="P21" i="18"/>
  <c r="O21" i="18"/>
  <c r="N21" i="18"/>
  <c r="P31" i="18"/>
  <c r="O31" i="18"/>
  <c r="N31" i="18"/>
  <c r="P33" i="18"/>
  <c r="O33" i="18"/>
  <c r="N33" i="18"/>
  <c r="P34" i="18"/>
  <c r="O34" i="18"/>
  <c r="N34" i="18"/>
  <c r="P6" i="18"/>
  <c r="O6" i="18"/>
  <c r="N6" i="18"/>
  <c r="P24" i="18"/>
  <c r="O24" i="18"/>
  <c r="N24" i="18"/>
  <c r="P18" i="18"/>
  <c r="O18" i="18"/>
  <c r="N18" i="18"/>
  <c r="P12" i="18"/>
  <c r="O12" i="18"/>
  <c r="N12" i="18"/>
  <c r="P10" i="18"/>
  <c r="O10" i="18"/>
  <c r="N10" i="18"/>
  <c r="P20" i="17" l="1"/>
  <c r="O20" i="17"/>
  <c r="N20" i="17"/>
  <c r="P14" i="17"/>
  <c r="O14" i="17"/>
  <c r="N14" i="17"/>
  <c r="P6" i="17"/>
  <c r="O6" i="17"/>
  <c r="N6" i="17"/>
  <c r="P10" i="17"/>
  <c r="O10" i="17"/>
  <c r="N10" i="17"/>
  <c r="P34" i="17"/>
  <c r="O34" i="17"/>
  <c r="N34" i="17"/>
  <c r="P4" i="17"/>
  <c r="O4" i="17"/>
  <c r="N4" i="17"/>
  <c r="P15" i="17"/>
  <c r="O15" i="17"/>
  <c r="N15" i="17"/>
  <c r="P5" i="17"/>
  <c r="O5" i="17"/>
  <c r="N5" i="17"/>
  <c r="P33" i="17"/>
  <c r="O33" i="17"/>
  <c r="N33" i="17"/>
  <c r="P31" i="17"/>
  <c r="O31" i="17"/>
  <c r="N31" i="17"/>
  <c r="P7" i="17"/>
  <c r="O7" i="17"/>
  <c r="N7" i="17"/>
  <c r="P23" i="17"/>
  <c r="O23" i="17"/>
  <c r="N23" i="17"/>
  <c r="P13" i="17"/>
  <c r="O13" i="17"/>
  <c r="N13" i="17"/>
  <c r="P21" i="17"/>
  <c r="O21" i="17"/>
  <c r="N21" i="17"/>
  <c r="P32" i="17"/>
  <c r="O32" i="17"/>
  <c r="N32" i="17"/>
  <c r="P24" i="17"/>
  <c r="O24" i="17"/>
  <c r="N24" i="17"/>
  <c r="P28" i="17"/>
  <c r="O28" i="17"/>
  <c r="N28" i="17"/>
  <c r="P2" i="17"/>
  <c r="O2" i="17"/>
  <c r="N2" i="17"/>
  <c r="P27" i="17"/>
  <c r="O27" i="17"/>
  <c r="N27" i="17"/>
  <c r="P3" i="17"/>
  <c r="O3" i="17"/>
  <c r="N3" i="17"/>
  <c r="P29" i="17"/>
  <c r="O29" i="17"/>
  <c r="N29" i="17"/>
  <c r="P19" i="17"/>
  <c r="O19" i="17"/>
  <c r="N19" i="17"/>
  <c r="P16" i="17"/>
  <c r="O16" i="17"/>
  <c r="N16" i="17"/>
  <c r="P11" i="17"/>
  <c r="O11" i="17"/>
  <c r="N11" i="17"/>
  <c r="P26" i="17"/>
  <c r="O26" i="17"/>
  <c r="N26" i="17"/>
  <c r="P8" i="17"/>
  <c r="O8" i="17"/>
  <c r="N8" i="17"/>
  <c r="P17" i="17"/>
  <c r="O17" i="17"/>
  <c r="N17" i="17"/>
  <c r="P18" i="17"/>
  <c r="O18" i="17"/>
  <c r="N18" i="17"/>
  <c r="P9" i="17"/>
  <c r="O9" i="17"/>
  <c r="N9" i="17"/>
  <c r="P36" i="17"/>
  <c r="O36" i="17"/>
  <c r="N36" i="17"/>
  <c r="P30" i="17"/>
  <c r="O30" i="17"/>
  <c r="N30" i="17"/>
  <c r="P22" i="17"/>
  <c r="O22" i="17"/>
  <c r="N22" i="17"/>
  <c r="P12" i="17"/>
  <c r="O12" i="17"/>
  <c r="N12" i="17"/>
  <c r="P35" i="17"/>
  <c r="O35" i="17"/>
  <c r="N35" i="17"/>
  <c r="P25" i="17"/>
  <c r="O25" i="17"/>
  <c r="N25" i="17"/>
  <c r="P6" i="16" l="1"/>
  <c r="O6" i="16"/>
  <c r="N6" i="16"/>
  <c r="P35" i="16"/>
  <c r="O35" i="16"/>
  <c r="N35" i="16"/>
  <c r="P20" i="16"/>
  <c r="O20" i="16"/>
  <c r="N20" i="16"/>
  <c r="P32" i="16"/>
  <c r="O32" i="16"/>
  <c r="N32" i="16"/>
  <c r="P7" i="16"/>
  <c r="O7" i="16"/>
  <c r="N7" i="16"/>
  <c r="P25" i="16"/>
  <c r="O25" i="16"/>
  <c r="N25" i="16"/>
  <c r="P19" i="16"/>
  <c r="O19" i="16"/>
  <c r="N19" i="16"/>
  <c r="P27" i="16"/>
  <c r="O27" i="16"/>
  <c r="N27" i="16"/>
  <c r="P10" i="16"/>
  <c r="O10" i="16"/>
  <c r="N10" i="16"/>
  <c r="P17" i="16"/>
  <c r="O17" i="16"/>
  <c r="N17" i="16"/>
  <c r="P24" i="16"/>
  <c r="O24" i="16"/>
  <c r="N24" i="16"/>
  <c r="P3" i="16"/>
  <c r="O3" i="16"/>
  <c r="N3" i="16"/>
  <c r="P30" i="16"/>
  <c r="O30" i="16"/>
  <c r="N30" i="16"/>
  <c r="P18" i="16"/>
  <c r="O18" i="16"/>
  <c r="N18" i="16"/>
  <c r="P16" i="16"/>
  <c r="O16" i="16"/>
  <c r="N16" i="16"/>
  <c r="P15" i="16"/>
  <c r="O15" i="16"/>
  <c r="N15" i="16"/>
  <c r="P9" i="16"/>
  <c r="O9" i="16"/>
  <c r="N9" i="16"/>
  <c r="P8" i="16"/>
  <c r="O8" i="16"/>
  <c r="N8" i="16"/>
  <c r="P22" i="16"/>
  <c r="O22" i="16"/>
  <c r="N22" i="16"/>
  <c r="P12" i="16"/>
  <c r="O12" i="16"/>
  <c r="N12" i="16"/>
  <c r="P33" i="16"/>
  <c r="O33" i="16"/>
  <c r="N33" i="16"/>
  <c r="P11" i="16"/>
  <c r="O11" i="16"/>
  <c r="N11" i="16"/>
  <c r="P4" i="16"/>
  <c r="O4" i="16"/>
  <c r="N4" i="16"/>
  <c r="P31" i="16"/>
  <c r="O31" i="16"/>
  <c r="N31" i="16"/>
  <c r="P37" i="16"/>
  <c r="O37" i="16"/>
  <c r="N37" i="16"/>
  <c r="P28" i="16"/>
  <c r="O28" i="16"/>
  <c r="N28" i="16"/>
  <c r="P2" i="16"/>
  <c r="O2" i="16"/>
  <c r="N2" i="16"/>
  <c r="P13" i="16"/>
  <c r="O13" i="16"/>
  <c r="N13" i="16"/>
  <c r="P36" i="16"/>
  <c r="O36" i="16"/>
  <c r="N36" i="16"/>
  <c r="P14" i="16"/>
  <c r="O14" i="16"/>
  <c r="N14" i="16"/>
  <c r="P5" i="16"/>
  <c r="O5" i="16"/>
  <c r="N5" i="16"/>
  <c r="P26" i="16"/>
  <c r="O26" i="16"/>
  <c r="N26" i="16"/>
  <c r="P21" i="16"/>
  <c r="O21" i="16"/>
  <c r="N21" i="16"/>
  <c r="P23" i="16"/>
  <c r="O23" i="16"/>
  <c r="N23" i="16"/>
  <c r="P34" i="16"/>
  <c r="O34" i="16"/>
  <c r="N34" i="16"/>
  <c r="P29" i="16"/>
  <c r="O29" i="16"/>
  <c r="N29" i="16"/>
  <c r="P10" i="15" l="1"/>
  <c r="O10" i="15"/>
  <c r="N10" i="15"/>
  <c r="P6" i="15"/>
  <c r="O6" i="15"/>
  <c r="N6" i="15"/>
  <c r="P3" i="15"/>
  <c r="O3" i="15"/>
  <c r="N3" i="15"/>
  <c r="P14" i="15"/>
  <c r="O14" i="15"/>
  <c r="N14" i="15"/>
  <c r="P16" i="15"/>
  <c r="O16" i="15"/>
  <c r="N16" i="15"/>
  <c r="P9" i="15"/>
  <c r="O9" i="15"/>
  <c r="N9" i="15"/>
  <c r="P12" i="15"/>
  <c r="O12" i="15"/>
  <c r="N12" i="15"/>
  <c r="P8" i="15"/>
  <c r="O8" i="15"/>
  <c r="N8" i="15"/>
  <c r="P5" i="15"/>
  <c r="O5" i="15"/>
  <c r="N5" i="15"/>
  <c r="P15" i="15"/>
  <c r="O15" i="15"/>
  <c r="N15" i="15"/>
  <c r="P4" i="15"/>
  <c r="O4" i="15"/>
  <c r="N4" i="15"/>
  <c r="P13" i="15"/>
  <c r="O13" i="15"/>
  <c r="N13" i="15"/>
  <c r="P7" i="15"/>
  <c r="O7" i="15"/>
  <c r="N7" i="15"/>
  <c r="P11" i="15"/>
  <c r="O11" i="15"/>
  <c r="N11" i="15"/>
  <c r="P17" i="15"/>
  <c r="O17" i="15"/>
  <c r="N17" i="15"/>
  <c r="P2" i="15"/>
  <c r="O2" i="15"/>
  <c r="N2" i="15"/>
  <c r="P19" i="14" l="1"/>
  <c r="O19" i="14"/>
  <c r="N19" i="14"/>
  <c r="P10" i="14"/>
  <c r="O10" i="14"/>
  <c r="N10" i="14"/>
  <c r="P25" i="14"/>
  <c r="O25" i="14"/>
  <c r="N25" i="14"/>
  <c r="P12" i="14"/>
  <c r="O12" i="14"/>
  <c r="N12" i="14"/>
  <c r="P5" i="14"/>
  <c r="O5" i="14"/>
  <c r="N5" i="14"/>
  <c r="P6" i="14"/>
  <c r="O6" i="14"/>
  <c r="N6" i="14"/>
  <c r="P16" i="14"/>
  <c r="O16" i="14"/>
  <c r="N16" i="14"/>
  <c r="P3" i="14"/>
  <c r="O3" i="14"/>
  <c r="N3" i="14"/>
  <c r="P13" i="14"/>
  <c r="O13" i="14"/>
  <c r="N13" i="14"/>
  <c r="P22" i="14"/>
  <c r="O22" i="14"/>
  <c r="N22" i="14"/>
  <c r="P18" i="14"/>
  <c r="O18" i="14"/>
  <c r="N18" i="14"/>
  <c r="P30" i="14"/>
  <c r="O30" i="14"/>
  <c r="N30" i="14"/>
  <c r="P15" i="14"/>
  <c r="O15" i="14"/>
  <c r="N15" i="14"/>
  <c r="P24" i="14"/>
  <c r="O24" i="14"/>
  <c r="N24" i="14"/>
  <c r="P28" i="14"/>
  <c r="O28" i="14"/>
  <c r="N28" i="14"/>
  <c r="P9" i="14"/>
  <c r="O9" i="14"/>
  <c r="N9" i="14"/>
  <c r="P27" i="14"/>
  <c r="O27" i="14"/>
  <c r="N27" i="14"/>
  <c r="P17" i="14"/>
  <c r="O17" i="14"/>
  <c r="N17" i="14"/>
  <c r="P4" i="14"/>
  <c r="O4" i="14"/>
  <c r="N4" i="14"/>
  <c r="P20" i="14"/>
  <c r="O20" i="14"/>
  <c r="N20" i="14"/>
  <c r="P23" i="14"/>
  <c r="O23" i="14"/>
  <c r="N23" i="14"/>
  <c r="P11" i="14"/>
  <c r="O11" i="14"/>
  <c r="N11" i="14"/>
  <c r="P7" i="14"/>
  <c r="O7" i="14"/>
  <c r="N7" i="14"/>
  <c r="P8" i="14"/>
  <c r="O8" i="14"/>
  <c r="N8" i="14"/>
  <c r="P29" i="14"/>
  <c r="O29" i="14"/>
  <c r="N29" i="14"/>
  <c r="P21" i="14"/>
  <c r="O21" i="14"/>
  <c r="N21" i="14"/>
  <c r="P2" i="14"/>
  <c r="O2" i="14"/>
  <c r="N2" i="14"/>
  <c r="P26" i="14"/>
  <c r="O26" i="14"/>
  <c r="N26" i="14"/>
  <c r="P14" i="14"/>
  <c r="O14" i="14"/>
  <c r="N14" i="14"/>
  <c r="N10" i="9" l="1"/>
  <c r="O10" i="9"/>
  <c r="P10" i="9"/>
  <c r="N19" i="9"/>
  <c r="O19" i="9"/>
  <c r="P19" i="9"/>
  <c r="P7" i="9" l="1"/>
  <c r="O7" i="9"/>
  <c r="N7" i="9"/>
  <c r="P35" i="9"/>
  <c r="O35" i="9"/>
  <c r="N35" i="9"/>
  <c r="P26" i="9"/>
  <c r="O26" i="9"/>
  <c r="N26" i="9"/>
  <c r="P34" i="9"/>
  <c r="O34" i="9"/>
  <c r="N34" i="9"/>
  <c r="P18" i="9"/>
  <c r="O18" i="9"/>
  <c r="N18" i="9"/>
  <c r="P27" i="9"/>
  <c r="O27" i="9"/>
  <c r="N27" i="9"/>
  <c r="P12" i="9"/>
  <c r="O12" i="9"/>
  <c r="N12" i="9"/>
  <c r="P31" i="9"/>
  <c r="O31" i="9"/>
  <c r="N31" i="9"/>
  <c r="P28" i="9"/>
  <c r="O28" i="9"/>
  <c r="N28" i="9"/>
  <c r="P30" i="9"/>
  <c r="O30" i="9"/>
  <c r="N30" i="9"/>
  <c r="P32" i="9"/>
  <c r="O32" i="9"/>
  <c r="N32" i="9"/>
  <c r="P20" i="9"/>
  <c r="O20" i="9"/>
  <c r="N20" i="9"/>
  <c r="P14" i="9"/>
  <c r="O14" i="9"/>
  <c r="N14" i="9"/>
  <c r="P36" i="9"/>
  <c r="O36" i="9"/>
  <c r="N36" i="9"/>
  <c r="P5" i="9"/>
  <c r="O5" i="9"/>
  <c r="N5" i="9"/>
  <c r="P33" i="9"/>
  <c r="O33" i="9"/>
  <c r="N33" i="9"/>
  <c r="P13" i="9"/>
  <c r="O13" i="9"/>
  <c r="N13" i="9"/>
  <c r="P17" i="9"/>
  <c r="O17" i="9"/>
  <c r="N17" i="9"/>
  <c r="P3" i="9"/>
  <c r="O3" i="9"/>
  <c r="N3" i="9"/>
  <c r="P11" i="9"/>
  <c r="O11" i="9"/>
  <c r="N11" i="9"/>
  <c r="P25" i="9"/>
  <c r="O25" i="9"/>
  <c r="N25" i="9"/>
  <c r="P15" i="9"/>
  <c r="O15" i="9"/>
  <c r="N15" i="9"/>
  <c r="P4" i="9"/>
  <c r="O4" i="9"/>
  <c r="N4" i="9"/>
  <c r="P9" i="9"/>
  <c r="O9" i="9"/>
  <c r="N9" i="9"/>
  <c r="P29" i="9"/>
  <c r="O29" i="9"/>
  <c r="N29" i="9"/>
  <c r="P21" i="9"/>
  <c r="O21" i="9"/>
  <c r="N21" i="9"/>
  <c r="P2" i="9"/>
  <c r="O2" i="9"/>
  <c r="N2" i="9"/>
  <c r="P24" i="9"/>
  <c r="O24" i="9"/>
  <c r="N24" i="9"/>
  <c r="P23" i="9"/>
  <c r="O23" i="9"/>
  <c r="N23" i="9"/>
  <c r="P16" i="9"/>
  <c r="O16" i="9"/>
  <c r="N16" i="9"/>
  <c r="P8" i="9"/>
  <c r="O8" i="9"/>
  <c r="N8" i="9"/>
  <c r="P6" i="9"/>
  <c r="O6" i="9"/>
  <c r="N6" i="9"/>
  <c r="P37" i="9"/>
  <c r="O37" i="9"/>
  <c r="N37" i="9"/>
  <c r="P22" i="9"/>
  <c r="O22" i="9"/>
  <c r="N22" i="9"/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" i="3"/>
  <c r="O24" i="3" l="1"/>
  <c r="N24" i="3"/>
  <c r="O25" i="3"/>
  <c r="N25" i="3"/>
  <c r="O8" i="3"/>
  <c r="N8" i="3"/>
  <c r="O17" i="3"/>
  <c r="N17" i="3"/>
  <c r="O23" i="3"/>
  <c r="N23" i="3"/>
  <c r="O18" i="3"/>
  <c r="N18" i="3"/>
  <c r="O14" i="3"/>
  <c r="N14" i="3"/>
  <c r="O4" i="3"/>
  <c r="N4" i="3"/>
  <c r="O10" i="3"/>
  <c r="N10" i="3"/>
  <c r="O11" i="3"/>
  <c r="N11" i="3"/>
  <c r="O9" i="3"/>
  <c r="N9" i="3"/>
  <c r="O12" i="3"/>
  <c r="N12" i="3"/>
  <c r="O20" i="3"/>
  <c r="N20" i="3"/>
  <c r="O16" i="3"/>
  <c r="N16" i="3"/>
  <c r="O22" i="3"/>
  <c r="N22" i="3"/>
  <c r="O26" i="3"/>
  <c r="N26" i="3"/>
  <c r="O15" i="3"/>
  <c r="N15" i="3"/>
  <c r="O6" i="3"/>
  <c r="N6" i="3"/>
  <c r="O2" i="3"/>
  <c r="N2" i="3"/>
  <c r="O5" i="3"/>
  <c r="N5" i="3"/>
  <c r="O19" i="3"/>
  <c r="N19" i="3"/>
  <c r="O13" i="3"/>
  <c r="N13" i="3"/>
  <c r="O3" i="3"/>
  <c r="N3" i="3"/>
  <c r="O21" i="3"/>
  <c r="N21" i="3"/>
  <c r="O7" i="3"/>
  <c r="N7" i="3"/>
</calcChain>
</file>

<file path=xl/sharedStrings.xml><?xml version="1.0" encoding="utf-8"?>
<sst xmlns="http://schemas.openxmlformats.org/spreadsheetml/2006/main" count="12715" uniqueCount="539">
  <si>
    <t>RefNo</t>
  </si>
  <si>
    <t>Firstname</t>
  </si>
  <si>
    <t>Surname</t>
  </si>
  <si>
    <t>Nationality</t>
  </si>
  <si>
    <t>Mark</t>
  </si>
  <si>
    <t>Dunne</t>
  </si>
  <si>
    <t>Sarah</t>
  </si>
  <si>
    <t>Jannick Sorensen</t>
  </si>
  <si>
    <t>Line</t>
  </si>
  <si>
    <t>Alex</t>
  </si>
  <si>
    <t>Marcus</t>
  </si>
  <si>
    <t>Stephen</t>
  </si>
  <si>
    <t>Chris</t>
  </si>
  <si>
    <t>Ashleigh</t>
  </si>
  <si>
    <t>SWE</t>
  </si>
  <si>
    <t>Robert</t>
  </si>
  <si>
    <t>Svensson</t>
  </si>
  <si>
    <t>Adam</t>
  </si>
  <si>
    <t>ENG</t>
  </si>
  <si>
    <t>Jack</t>
  </si>
  <si>
    <t>Kerr</t>
  </si>
  <si>
    <t>Daniel</t>
  </si>
  <si>
    <t>Laura</t>
  </si>
  <si>
    <t>Michael</t>
  </si>
  <si>
    <t>Van Sabben</t>
  </si>
  <si>
    <t>Amanda</t>
  </si>
  <si>
    <t>Larkin</t>
  </si>
  <si>
    <t>Ciaran</t>
  </si>
  <si>
    <t>Craig</t>
  </si>
  <si>
    <t>Oscar</t>
  </si>
  <si>
    <t>McColl</t>
  </si>
  <si>
    <t>Aoife</t>
  </si>
  <si>
    <t>Aidan</t>
  </si>
  <si>
    <t>Byrne</t>
  </si>
  <si>
    <t>Miles</t>
  </si>
  <si>
    <t>Yvonne</t>
  </si>
  <si>
    <t>Kestell</t>
  </si>
  <si>
    <t>NOR</t>
  </si>
  <si>
    <t>Gavin</t>
  </si>
  <si>
    <t>Grant</t>
  </si>
  <si>
    <t>Aaron</t>
  </si>
  <si>
    <t>Foley</t>
  </si>
  <si>
    <t>Richard</t>
  </si>
  <si>
    <t>IRL</t>
  </si>
  <si>
    <t>Squad</t>
  </si>
  <si>
    <t>Game1</t>
  </si>
  <si>
    <t>Game2</t>
  </si>
  <si>
    <t>Game3</t>
  </si>
  <si>
    <t>Game4</t>
  </si>
  <si>
    <t>Game5</t>
  </si>
  <si>
    <t>Game6</t>
  </si>
  <si>
    <t>Squad01</t>
  </si>
  <si>
    <t>Squad02</t>
  </si>
  <si>
    <t>Squad03</t>
  </si>
  <si>
    <t>Squad04</t>
  </si>
  <si>
    <t>Squad05</t>
  </si>
  <si>
    <t>Y</t>
  </si>
  <si>
    <t>Ranked</t>
  </si>
  <si>
    <t>Category</t>
  </si>
  <si>
    <t>Squad06</t>
  </si>
  <si>
    <t>Squad07</t>
  </si>
  <si>
    <t>Squad08</t>
  </si>
  <si>
    <t>Squad09</t>
  </si>
  <si>
    <t>Squad10</t>
  </si>
  <si>
    <t>Squad11</t>
  </si>
  <si>
    <t>Squad12</t>
  </si>
  <si>
    <t>Squad13</t>
  </si>
  <si>
    <t>Squad14</t>
  </si>
  <si>
    <t>Squad15</t>
  </si>
  <si>
    <t>Squad16</t>
  </si>
  <si>
    <t>Erik</t>
  </si>
  <si>
    <t>Garder</t>
  </si>
  <si>
    <t>John</t>
  </si>
  <si>
    <t>Reinslo</t>
  </si>
  <si>
    <t>Guttorm</t>
  </si>
  <si>
    <t>Bjoroen</t>
  </si>
  <si>
    <t>Jan</t>
  </si>
  <si>
    <t>Nordhaug</t>
  </si>
  <si>
    <t>Cato Lie</t>
  </si>
  <si>
    <t>Hans</t>
  </si>
  <si>
    <t>Runar</t>
  </si>
  <si>
    <t>Marken Fredriksen</t>
  </si>
  <si>
    <t>Tore</t>
  </si>
  <si>
    <t>Torgersen</t>
  </si>
  <si>
    <t>Christel</t>
  </si>
  <si>
    <t>Carlsson</t>
  </si>
  <si>
    <t>Christer</t>
  </si>
  <si>
    <t>Petersson</t>
  </si>
  <si>
    <t>Olle</t>
  </si>
  <si>
    <t>Ulf</t>
  </si>
  <si>
    <t>Granath</t>
  </si>
  <si>
    <t>Stefan</t>
  </si>
  <si>
    <t>Yngstrom</t>
  </si>
  <si>
    <t>Ake</t>
  </si>
  <si>
    <t>Almestrand</t>
  </si>
  <si>
    <t>Lind</t>
  </si>
  <si>
    <t>Bard</t>
  </si>
  <si>
    <t>Jensen</t>
  </si>
  <si>
    <t>Nilsen</t>
  </si>
  <si>
    <t>Danielsen</t>
  </si>
  <si>
    <t>Osmund</t>
  </si>
  <si>
    <t>Birkeland</t>
  </si>
  <si>
    <t>Kenneth</t>
  </si>
  <si>
    <t>Hermansen</t>
  </si>
  <si>
    <t>Tommy</t>
  </si>
  <si>
    <t>Kandola</t>
  </si>
  <si>
    <t>Ronald</t>
  </si>
  <si>
    <t>Finstad</t>
  </si>
  <si>
    <t>Miraim</t>
  </si>
  <si>
    <t>Lingaard</t>
  </si>
  <si>
    <t>Grethe</t>
  </si>
  <si>
    <t>Fosseide</t>
  </si>
  <si>
    <t>Odd</t>
  </si>
  <si>
    <t>Laronningen</t>
  </si>
  <si>
    <t>Harriott</t>
  </si>
  <si>
    <t>Harmon</t>
  </si>
  <si>
    <t>Barrett</t>
  </si>
  <si>
    <t>James</t>
  </si>
  <si>
    <t>Hemsley</t>
  </si>
  <si>
    <t>Greg</t>
  </si>
  <si>
    <t>Haulie</t>
  </si>
  <si>
    <t>Storan</t>
  </si>
  <si>
    <t>Fraser</t>
  </si>
  <si>
    <t>Claxton</t>
  </si>
  <si>
    <t>Jason</t>
  </si>
  <si>
    <t>Agate</t>
  </si>
  <si>
    <t>Sam</t>
  </si>
  <si>
    <t>Rose</t>
  </si>
  <si>
    <t>Allesbrook</t>
  </si>
  <si>
    <t>Farr</t>
  </si>
  <si>
    <t>Scott</t>
  </si>
  <si>
    <t>Walmsey</t>
  </si>
  <si>
    <t>Steve</t>
  </si>
  <si>
    <t>Gastmans</t>
  </si>
  <si>
    <t>Van Heusden</t>
  </si>
  <si>
    <t>Brian</t>
  </si>
  <si>
    <t>Gillespie</t>
  </si>
  <si>
    <t>Andy</t>
  </si>
  <si>
    <t>Fitzpatrick</t>
  </si>
  <si>
    <t>Gemma</t>
  </si>
  <si>
    <t>Tsappis</t>
  </si>
  <si>
    <t>Voss</t>
  </si>
  <si>
    <t>Lee</t>
  </si>
  <si>
    <t>Credland</t>
  </si>
  <si>
    <t>Duke</t>
  </si>
  <si>
    <t>Danny</t>
  </si>
  <si>
    <t>Lally</t>
  </si>
  <si>
    <t>Byrnes</t>
  </si>
  <si>
    <t>Alan</t>
  </si>
  <si>
    <t>Bride</t>
  </si>
  <si>
    <t>Gareth</t>
  </si>
  <si>
    <t>Selwyn</t>
  </si>
  <si>
    <t>Morgan</t>
  </si>
  <si>
    <t>Wigmore</t>
  </si>
  <si>
    <t>Charlotte</t>
  </si>
  <si>
    <t>Rathbone</t>
  </si>
  <si>
    <t>Michaels</t>
  </si>
  <si>
    <t>Seay</t>
  </si>
  <si>
    <t>Dugan</t>
  </si>
  <si>
    <t>Sohagan</t>
  </si>
  <si>
    <t>Grattan</t>
  </si>
  <si>
    <t>Danni</t>
  </si>
  <si>
    <t>Hopcroft</t>
  </si>
  <si>
    <t>Jamie</t>
  </si>
  <si>
    <t>Bottomley</t>
  </si>
  <si>
    <t>Oates</t>
  </si>
  <si>
    <t>Faulconbridge</t>
  </si>
  <si>
    <t>Kay</t>
  </si>
  <si>
    <t>Thomas</t>
  </si>
  <si>
    <t>Cloake</t>
  </si>
  <si>
    <t>Cian</t>
  </si>
  <si>
    <t>Greig</t>
  </si>
  <si>
    <t>Des</t>
  </si>
  <si>
    <t>Vella</t>
  </si>
  <si>
    <t>Billy</t>
  </si>
  <si>
    <t>Nimick</t>
  </si>
  <si>
    <t>Ben</t>
  </si>
  <si>
    <t>Harvey</t>
  </si>
  <si>
    <t>Balsom</t>
  </si>
  <si>
    <t>Alder</t>
  </si>
  <si>
    <t>Brett</t>
  </si>
  <si>
    <t>Armer</t>
  </si>
  <si>
    <t>Stevens</t>
  </si>
  <si>
    <t>Sloan</t>
  </si>
  <si>
    <t>Ashley</t>
  </si>
  <si>
    <t>Gentry</t>
  </si>
  <si>
    <t>McArthur</t>
  </si>
  <si>
    <t>Castle</t>
  </si>
  <si>
    <t>Elco</t>
  </si>
  <si>
    <t>Gorter</t>
  </si>
  <si>
    <t>Jos</t>
  </si>
  <si>
    <t>Bakker</t>
  </si>
  <si>
    <t>Vytautas</t>
  </si>
  <si>
    <t>Gykis</t>
  </si>
  <si>
    <t>Tony</t>
  </si>
  <si>
    <t>O'Hare</t>
  </si>
  <si>
    <t>McCauley</t>
  </si>
  <si>
    <t>Keira</t>
  </si>
  <si>
    <t>Reay</t>
  </si>
  <si>
    <t>Jordan</t>
  </si>
  <si>
    <t>Nutt</t>
  </si>
  <si>
    <t>Jess</t>
  </si>
  <si>
    <t>Davidson</t>
  </si>
  <si>
    <t>Baars</t>
  </si>
  <si>
    <t>Peter</t>
  </si>
  <si>
    <t>Sampson</t>
  </si>
  <si>
    <t>Patrik</t>
  </si>
  <si>
    <t>Stott Jr</t>
  </si>
  <si>
    <t>Hackett</t>
  </si>
  <si>
    <t>Kenny</t>
  </si>
  <si>
    <t>Jamieson</t>
  </si>
  <si>
    <t>Redpath</t>
  </si>
  <si>
    <t>Dom</t>
  </si>
  <si>
    <t>Buckley</t>
  </si>
  <si>
    <t>Patrick</t>
  </si>
  <si>
    <t>Meka</t>
  </si>
  <si>
    <t>Julian</t>
  </si>
  <si>
    <t>Visockis</t>
  </si>
  <si>
    <t>Normunds</t>
  </si>
  <si>
    <t>Dacis</t>
  </si>
  <si>
    <t>Cassie</t>
  </si>
  <si>
    <t>Guasscone</t>
  </si>
  <si>
    <t>Geater</t>
  </si>
  <si>
    <t>Gutherie</t>
  </si>
  <si>
    <t>Rab</t>
  </si>
  <si>
    <t>Rutherford</t>
  </si>
  <si>
    <t>Jim</t>
  </si>
  <si>
    <t>Marcel</t>
  </si>
  <si>
    <t>Van Der Zee</t>
  </si>
  <si>
    <t>Jeffrey</t>
  </si>
  <si>
    <t>Kingma</t>
  </si>
  <si>
    <t>Gruisinga</t>
  </si>
  <si>
    <t>Harold</t>
  </si>
  <si>
    <t>Haandrkman</t>
  </si>
  <si>
    <t>Angelo</t>
  </si>
  <si>
    <t>Elliot</t>
  </si>
  <si>
    <t>Crosby</t>
  </si>
  <si>
    <t>Mullally</t>
  </si>
  <si>
    <t>Flannery</t>
  </si>
  <si>
    <t>McDonnell</t>
  </si>
  <si>
    <t>Chandler</t>
  </si>
  <si>
    <t>Hall</t>
  </si>
  <si>
    <t>Elliott</t>
  </si>
  <si>
    <t>Simon</t>
  </si>
  <si>
    <t>Schepers</t>
  </si>
  <si>
    <t>Petri</t>
  </si>
  <si>
    <t>Keituri</t>
  </si>
  <si>
    <t>Margit</t>
  </si>
  <si>
    <t>Perttu</t>
  </si>
  <si>
    <t>Jussila</t>
  </si>
  <si>
    <t>Sami</t>
  </si>
  <si>
    <t>Lampo</t>
  </si>
  <si>
    <t>Randell</t>
  </si>
  <si>
    <t>Auke</t>
  </si>
  <si>
    <t>Broekhuizen</t>
  </si>
  <si>
    <t>Ron</t>
  </si>
  <si>
    <t>Hurt</t>
  </si>
  <si>
    <t>Carol</t>
  </si>
  <si>
    <t>Catchpole</t>
  </si>
  <si>
    <t>Barry</t>
  </si>
  <si>
    <t>Donnelly</t>
  </si>
  <si>
    <t>Willis</t>
  </si>
  <si>
    <t>Footner</t>
  </si>
  <si>
    <t>Bradford</t>
  </si>
  <si>
    <t>Malcolm</t>
  </si>
  <si>
    <t>Myatt</t>
  </si>
  <si>
    <t>Cocker</t>
  </si>
  <si>
    <t>Pat</t>
  </si>
  <si>
    <t>Holmes</t>
  </si>
  <si>
    <t>Thurlby</t>
  </si>
  <si>
    <t>Vicki</t>
  </si>
  <si>
    <t>Smith</t>
  </si>
  <si>
    <t>Dymphna</t>
  </si>
  <si>
    <t>Carl</t>
  </si>
  <si>
    <t>Schlesinger</t>
  </si>
  <si>
    <t>Mike</t>
  </si>
  <si>
    <t>Tatum</t>
  </si>
  <si>
    <t>Hinchliffe</t>
  </si>
  <si>
    <t>Fox</t>
  </si>
  <si>
    <t>USA</t>
  </si>
  <si>
    <t>FIN</t>
  </si>
  <si>
    <t>LTU</t>
  </si>
  <si>
    <t>NIR</t>
  </si>
  <si>
    <t>SCT</t>
  </si>
  <si>
    <t>Desperado</t>
  </si>
  <si>
    <t>A1</t>
  </si>
  <si>
    <t>C1</t>
  </si>
  <si>
    <t>Postion</t>
  </si>
  <si>
    <t>Qualify</t>
  </si>
  <si>
    <t>Tom</t>
  </si>
  <si>
    <t>Hcp</t>
  </si>
  <si>
    <t>Scr Total</t>
  </si>
  <si>
    <t>Hcp Total</t>
  </si>
  <si>
    <t>E1</t>
  </si>
  <si>
    <t>Stubsve Bang</t>
  </si>
  <si>
    <t>Knut</t>
  </si>
  <si>
    <t>Hansen</t>
  </si>
  <si>
    <t>Joacim</t>
  </si>
  <si>
    <t>Rusten Jensen</t>
  </si>
  <si>
    <t>Tim</t>
  </si>
  <si>
    <t>Mack</t>
  </si>
  <si>
    <t>Jo</t>
  </si>
  <si>
    <t>Paul</t>
  </si>
  <si>
    <t>Moore</t>
  </si>
  <si>
    <t>Berg Almestrand</t>
  </si>
  <si>
    <t>Stampe</t>
  </si>
  <si>
    <t>Dave</t>
  </si>
  <si>
    <t>Colm</t>
  </si>
  <si>
    <t>Joanna</t>
  </si>
  <si>
    <t>Gary</t>
  </si>
  <si>
    <t>Hadley</t>
  </si>
  <si>
    <t>Gill</t>
  </si>
  <si>
    <t>Steven</t>
  </si>
  <si>
    <t>Rob</t>
  </si>
  <si>
    <t>Marius</t>
  </si>
  <si>
    <t>Kryzanauskas</t>
  </si>
  <si>
    <t>Ivo</t>
  </si>
  <si>
    <t>De Vries</t>
  </si>
  <si>
    <t>Callum</t>
  </si>
  <si>
    <t>Simons</t>
  </si>
  <si>
    <t>Arturas</t>
  </si>
  <si>
    <t>Baltonis</t>
  </si>
  <si>
    <t>Ann</t>
  </si>
  <si>
    <t>Cullen</t>
  </si>
  <si>
    <t>Christian</t>
  </si>
  <si>
    <t>Karlsson</t>
  </si>
  <si>
    <t>Yifat</t>
  </si>
  <si>
    <t>Tal</t>
  </si>
  <si>
    <t>ISR</t>
  </si>
  <si>
    <t>Fergal</t>
  </si>
  <si>
    <t>McLoughlin</t>
  </si>
  <si>
    <t>Remco</t>
  </si>
  <si>
    <t>Van Dommelen</t>
  </si>
  <si>
    <t>Kevin</t>
  </si>
  <si>
    <t>Korp</t>
  </si>
  <si>
    <t>Mitch</t>
  </si>
  <si>
    <t>Jordy Hop</t>
  </si>
  <si>
    <t>Joyce</t>
  </si>
  <si>
    <t>Paddy</t>
  </si>
  <si>
    <t>Murray</t>
  </si>
  <si>
    <t>Mulcahy</t>
  </si>
  <si>
    <t>Bezuidenhout</t>
  </si>
  <si>
    <t>Ansboro</t>
  </si>
  <si>
    <t>SENM</t>
  </si>
  <si>
    <t>GENM</t>
  </si>
  <si>
    <t>SENF</t>
  </si>
  <si>
    <t>GENF</t>
  </si>
  <si>
    <t>David</t>
  </si>
  <si>
    <t>Keogh</t>
  </si>
  <si>
    <t>Eoghan</t>
  </si>
  <si>
    <t>Lebioda</t>
  </si>
  <si>
    <t>Keddie</t>
  </si>
  <si>
    <t>Terje</t>
  </si>
  <si>
    <t>Andresen</t>
  </si>
  <si>
    <t>A2</t>
  </si>
  <si>
    <t>A3</t>
  </si>
  <si>
    <t>A4</t>
  </si>
  <si>
    <t>A5</t>
  </si>
  <si>
    <t>A6</t>
  </si>
  <si>
    <t>B2</t>
  </si>
  <si>
    <t>B3</t>
  </si>
  <si>
    <t>B4</t>
  </si>
  <si>
    <t>B5</t>
  </si>
  <si>
    <t>B6</t>
  </si>
  <si>
    <t>E6</t>
  </si>
  <si>
    <t>E9</t>
  </si>
  <si>
    <t>B1</t>
  </si>
  <si>
    <t>C2</t>
  </si>
  <si>
    <t>Average</t>
  </si>
  <si>
    <t>Williams</t>
  </si>
  <si>
    <t>Ricky</t>
  </si>
  <si>
    <t>Froldi</t>
  </si>
  <si>
    <t>Hege</t>
  </si>
  <si>
    <t>Bang</t>
  </si>
  <si>
    <t>Nickey</t>
  </si>
  <si>
    <t>O'Malley</t>
  </si>
  <si>
    <t>N</t>
  </si>
  <si>
    <t>E16</t>
  </si>
  <si>
    <t>E27</t>
  </si>
  <si>
    <t>E28</t>
  </si>
  <si>
    <t>E29</t>
  </si>
  <si>
    <t>E31</t>
  </si>
  <si>
    <t>E33</t>
  </si>
  <si>
    <t>E34</t>
  </si>
  <si>
    <t>E35</t>
  </si>
  <si>
    <t>Moor</t>
  </si>
  <si>
    <t>C3</t>
  </si>
  <si>
    <t>E12</t>
  </si>
  <si>
    <t>E37</t>
  </si>
  <si>
    <t>E39</t>
  </si>
  <si>
    <t>E42</t>
  </si>
  <si>
    <t>E43</t>
  </si>
  <si>
    <t>E44</t>
  </si>
  <si>
    <t>E45</t>
  </si>
  <si>
    <t>E47</t>
  </si>
  <si>
    <t>E48</t>
  </si>
  <si>
    <t>E49</t>
  </si>
  <si>
    <t>C4</t>
  </si>
  <si>
    <t>D1</t>
  </si>
  <si>
    <t>E2</t>
  </si>
  <si>
    <t>E7</t>
  </si>
  <si>
    <t>E10</t>
  </si>
  <si>
    <t>E25</t>
  </si>
  <si>
    <t>E51</t>
  </si>
  <si>
    <t>E54</t>
  </si>
  <si>
    <t>D2</t>
  </si>
  <si>
    <t>D3</t>
  </si>
  <si>
    <t>D4</t>
  </si>
  <si>
    <t>E3</t>
  </si>
  <si>
    <t>E5</t>
  </si>
  <si>
    <t>E11</t>
  </si>
  <si>
    <t>E14</t>
  </si>
  <si>
    <t>E55</t>
  </si>
  <si>
    <t>E56</t>
  </si>
  <si>
    <t>E57</t>
  </si>
  <si>
    <t>E58</t>
  </si>
  <si>
    <t>E60</t>
  </si>
  <si>
    <t>E62</t>
  </si>
  <si>
    <t>E64</t>
  </si>
  <si>
    <t>E65</t>
  </si>
  <si>
    <t>E66</t>
  </si>
  <si>
    <t>E67</t>
  </si>
  <si>
    <t>E68</t>
  </si>
  <si>
    <t>E4</t>
  </si>
  <si>
    <t>E8</t>
  </si>
  <si>
    <t>E19</t>
  </si>
  <si>
    <t>E21</t>
  </si>
  <si>
    <t>E26</t>
  </si>
  <si>
    <t>E59</t>
  </si>
  <si>
    <t>E13</t>
  </si>
  <si>
    <t>E15</t>
  </si>
  <si>
    <t>E24</t>
  </si>
  <si>
    <t>E30</t>
  </si>
  <si>
    <t>E36</t>
  </si>
  <si>
    <t>E41</t>
  </si>
  <si>
    <t>E61</t>
  </si>
  <si>
    <t>E17</t>
  </si>
  <si>
    <t>E18</t>
  </si>
  <si>
    <t>E20</t>
  </si>
  <si>
    <t>E32</t>
  </si>
  <si>
    <t>E38</t>
  </si>
  <si>
    <t>E40</t>
  </si>
  <si>
    <t>E63</t>
  </si>
  <si>
    <t>E23</t>
  </si>
  <si>
    <t>E22</t>
  </si>
  <si>
    <t>E52</t>
  </si>
  <si>
    <t>DEN</t>
  </si>
  <si>
    <t>NED</t>
  </si>
  <si>
    <t>LAT</t>
  </si>
  <si>
    <t>SCO</t>
  </si>
  <si>
    <t>RSA</t>
  </si>
  <si>
    <t>WAL</t>
  </si>
  <si>
    <t>Position</t>
  </si>
  <si>
    <t>E46</t>
  </si>
  <si>
    <t>E50</t>
  </si>
  <si>
    <t>E53</t>
  </si>
  <si>
    <t>F1</t>
  </si>
  <si>
    <t>F2</t>
  </si>
  <si>
    <t>F3</t>
  </si>
  <si>
    <t>F4</t>
  </si>
  <si>
    <t>Bengstton</t>
  </si>
  <si>
    <t>Scores below line are player lower squad scores and not ranked</t>
  </si>
  <si>
    <t>Bengt-Ake</t>
  </si>
  <si>
    <t>Bengtsson</t>
  </si>
  <si>
    <t>Seed</t>
  </si>
  <si>
    <t>S5-E40</t>
  </si>
  <si>
    <t>S11-E55</t>
  </si>
  <si>
    <t>S20-E10</t>
  </si>
  <si>
    <t>S23-E30</t>
  </si>
  <si>
    <t>S9-E27</t>
  </si>
  <si>
    <t>S6-E1</t>
  </si>
  <si>
    <t>S14-E13</t>
  </si>
  <si>
    <t>S7-E28</t>
  </si>
  <si>
    <t>S4-E58</t>
  </si>
  <si>
    <t>S17-E11</t>
  </si>
  <si>
    <t>S15-E18</t>
  </si>
  <si>
    <t>S19-E22</t>
  </si>
  <si>
    <t>S3-E51</t>
  </si>
  <si>
    <t>S2-E47</t>
  </si>
  <si>
    <t>S29-E49</t>
  </si>
  <si>
    <t>S25-E7</t>
  </si>
  <si>
    <t>S28-E64</t>
  </si>
  <si>
    <t>S26-E44</t>
  </si>
  <si>
    <t>S8-E59</t>
  </si>
  <si>
    <t>S27-E26</t>
  </si>
  <si>
    <t>S18-E20</t>
  </si>
  <si>
    <t>S24-E8</t>
  </si>
  <si>
    <t>S12-E6</t>
  </si>
  <si>
    <t>S13-E34</t>
  </si>
  <si>
    <t>S1-E5</t>
  </si>
  <si>
    <t>S30-E23</t>
  </si>
  <si>
    <t>S10-E43</t>
  </si>
  <si>
    <t>S22-E63</t>
  </si>
  <si>
    <t>S31-E39</t>
  </si>
  <si>
    <t>S16-E41</t>
  </si>
  <si>
    <t>S21-E29</t>
  </si>
  <si>
    <t>S18-D1</t>
  </si>
  <si>
    <t>S15-C4</t>
  </si>
  <si>
    <t>S4-D4</t>
  </si>
  <si>
    <t>S3-S11-E55</t>
  </si>
  <si>
    <t>S13-S7-E28</t>
  </si>
  <si>
    <t>S11-S6-E1</t>
  </si>
  <si>
    <t>S19-S15-E18</t>
  </si>
  <si>
    <t>S10-D2</t>
  </si>
  <si>
    <t>S16-S17-E11</t>
  </si>
  <si>
    <t>S5-S20-E10</t>
  </si>
  <si>
    <t>S8-S23-E30</t>
  </si>
  <si>
    <t>S7-C1</t>
  </si>
  <si>
    <t>S20-S19-E22</t>
  </si>
  <si>
    <t>S12-S14-E13</t>
  </si>
  <si>
    <t>S1-S5-E40</t>
  </si>
  <si>
    <t>S21-S3-E51</t>
  </si>
  <si>
    <t>S26-S26-E44</t>
  </si>
  <si>
    <t>S22-S2-E47</t>
  </si>
  <si>
    <t>S2-D3</t>
  </si>
  <si>
    <t>S14-S4-E58</t>
  </si>
  <si>
    <t>S24-S25-E7</t>
  </si>
  <si>
    <t>S17-B3</t>
  </si>
  <si>
    <t>S6-B4</t>
  </si>
  <si>
    <t>S9-S9-E27</t>
  </si>
  <si>
    <t>S25-S28-E64</t>
  </si>
  <si>
    <t>S23-S29-E49</t>
  </si>
  <si>
    <t>Step 4</t>
  </si>
  <si>
    <t>Step 5</t>
  </si>
  <si>
    <t>Step 6</t>
  </si>
  <si>
    <t>Step 7</t>
  </si>
  <si>
    <t>Pos</t>
  </si>
  <si>
    <t>Senior Semi Final</t>
  </si>
  <si>
    <t>Senior Finals</t>
  </si>
  <si>
    <t>Senior Winner</t>
  </si>
  <si>
    <t>Petterson</t>
  </si>
  <si>
    <t>Winner</t>
  </si>
  <si>
    <t>Mens High Game:</t>
  </si>
  <si>
    <t>Brian Voss</t>
  </si>
  <si>
    <t>Jason Bzuidenhout</t>
  </si>
  <si>
    <t>Rob Hurt</t>
  </si>
  <si>
    <t>Rob Thurlby</t>
  </si>
  <si>
    <t>Ladies High Game:</t>
  </si>
  <si>
    <t>Amanda Larkin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</si>
</sst>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/>
    <xf numFmtId="164" fontId="1" fillId="0" borderId="0" xfId="0" applyNumberFormat="1" applyFont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1" fontId="1" fillId="0" borderId="1" xfId="0" applyNumberFormat="1" applyFont="1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" fontId="1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0" fontId="6" fillId="0" borderId="1" xfId="0" applyFont="1" applyBorder="1" applyAlignment="1">
      <alignment horizontal="center"/>
    </xf>
    <xf numFmtId="0" fontId="5" fillId="4" borderId="0" xfId="0" applyFont="1" applyFill="1"/>
    <xf numFmtId="0" fontId="5" fillId="0" borderId="0" xfId="0" applyFont="1"/>
    <xf numFmtId="0" fontId="1" fillId="4" borderId="0" xfId="0" applyFont="1" applyFill="1"/>
    <xf numFmtId="0" fontId="1" fillId="2" borderId="1" xfId="0" applyFont="1" applyFill="1" applyBorder="1" applyAlignment="1"/>
    <xf numFmtId="1" fontId="1" fillId="2" borderId="1" xfId="0" applyNumberFormat="1" applyFont="1" applyFill="1" applyBorder="1" applyAlignment="1">
      <alignment horizontal="right"/>
    </xf>
    <xf numFmtId="0" fontId="0" fillId="3" borderId="1" xfId="0" applyFill="1" applyBorder="1"/>
    <xf numFmtId="0" fontId="0" fillId="4" borderId="0" xfId="0" applyFill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 applyAlignment="1"/>
    <xf numFmtId="0" fontId="0" fillId="4" borderId="0" xfId="0" applyFill="1" applyAlignment="1"/>
    <xf numFmtId="0" fontId="1" fillId="4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4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86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89"/>
  <sheetViews>
    <sheetView tabSelected="1" zoomScale="98" zoomScaleNormal="98" workbookViewId="0">
      <pane xSplit="5" ySplit="1" topLeftCell="F2" activePane="bottomRight" state="frozen"/>
      <selection pane="topRight" activeCell="F1" sqref="F1"/>
      <selection pane="bottomLeft" activeCell="A2" sqref="A2"/>
      <selection pane="bottomRight" sqref="A1:XFD1048576"/>
    </sheetView>
  </sheetViews>
  <sheetFormatPr defaultRowHeight="13.8" x14ac:dyDescent="0.3"/>
  <cols>
    <col min="1" max="1" width="5.88671875" style="5" bestFit="1" customWidth="1"/>
    <col min="2" max="2" width="9.21875" style="7" bestFit="1" customWidth="1"/>
    <col min="3" max="3" width="15.6640625" style="6" bestFit="1" customWidth="1"/>
    <col min="4" max="4" width="9.5546875" style="6" bestFit="1" customWidth="1"/>
    <col min="5" max="5" width="8" style="6" bestFit="1" customWidth="1"/>
    <col min="6" max="21" width="7.77734375" style="8" bestFit="1" customWidth="1"/>
    <col min="22" max="22" width="9.5546875" style="8" bestFit="1" customWidth="1"/>
    <col min="23" max="16384" width="8.88671875" style="6"/>
  </cols>
  <sheetData>
    <row r="1" spans="1:22" s="5" customFormat="1" x14ac:dyDescent="0.3">
      <c r="A1" s="16" t="s">
        <v>0</v>
      </c>
      <c r="B1" s="17" t="s">
        <v>1</v>
      </c>
      <c r="C1" s="16" t="s">
        <v>2</v>
      </c>
      <c r="D1" s="16" t="s">
        <v>3</v>
      </c>
      <c r="E1" s="16" t="s">
        <v>58</v>
      </c>
      <c r="F1" s="18" t="s">
        <v>51</v>
      </c>
      <c r="G1" s="18" t="s">
        <v>52</v>
      </c>
      <c r="H1" s="18" t="s">
        <v>53</v>
      </c>
      <c r="I1" s="18" t="s">
        <v>54</v>
      </c>
      <c r="J1" s="18" t="s">
        <v>55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63</v>
      </c>
      <c r="P1" s="18" t="s">
        <v>64</v>
      </c>
      <c r="Q1" s="18" t="s">
        <v>65</v>
      </c>
      <c r="R1" s="18" t="s">
        <v>66</v>
      </c>
      <c r="S1" s="18" t="s">
        <v>67</v>
      </c>
      <c r="T1" s="18" t="s">
        <v>68</v>
      </c>
      <c r="U1" s="18" t="s">
        <v>69</v>
      </c>
      <c r="V1" s="18" t="s">
        <v>284</v>
      </c>
    </row>
    <row r="2" spans="1:22" x14ac:dyDescent="0.3">
      <c r="A2" s="9">
        <v>1</v>
      </c>
      <c r="B2" s="10" t="s">
        <v>70</v>
      </c>
      <c r="C2" s="11" t="s">
        <v>71</v>
      </c>
      <c r="D2" s="11" t="s">
        <v>37</v>
      </c>
      <c r="E2" s="11" t="s">
        <v>343</v>
      </c>
      <c r="F2" s="12"/>
      <c r="G2" s="12"/>
      <c r="H2" s="12"/>
      <c r="I2" s="12"/>
      <c r="J2" s="12"/>
      <c r="K2" s="12"/>
      <c r="L2" s="12"/>
      <c r="M2" s="12" t="s">
        <v>56</v>
      </c>
      <c r="N2" s="12"/>
      <c r="O2" s="12"/>
      <c r="P2" s="12"/>
      <c r="Q2" s="12" t="s">
        <v>56</v>
      </c>
      <c r="R2" s="12"/>
      <c r="S2" s="12"/>
      <c r="T2" s="12"/>
      <c r="U2" s="12"/>
      <c r="V2" s="12"/>
    </row>
    <row r="3" spans="1:22" x14ac:dyDescent="0.3">
      <c r="A3" s="9">
        <v>2</v>
      </c>
      <c r="B3" s="10" t="s">
        <v>72</v>
      </c>
      <c r="C3" s="11" t="s">
        <v>294</v>
      </c>
      <c r="D3" s="11" t="s">
        <v>37</v>
      </c>
      <c r="E3" s="11" t="s">
        <v>343</v>
      </c>
      <c r="F3" s="12"/>
      <c r="G3" s="12"/>
      <c r="H3" s="12"/>
      <c r="I3" s="12"/>
      <c r="J3" s="12" t="s">
        <v>56</v>
      </c>
      <c r="K3" s="12"/>
      <c r="L3" s="12" t="s">
        <v>56</v>
      </c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3">
      <c r="A4" s="9">
        <v>3</v>
      </c>
      <c r="B4" s="10" t="s">
        <v>29</v>
      </c>
      <c r="C4" s="11" t="s">
        <v>73</v>
      </c>
      <c r="D4" s="11" t="s">
        <v>37</v>
      </c>
      <c r="E4" s="11" t="s">
        <v>344</v>
      </c>
      <c r="F4" s="12"/>
      <c r="G4" s="12"/>
      <c r="H4" s="12"/>
      <c r="I4" s="12"/>
      <c r="J4" s="12"/>
      <c r="K4" s="12"/>
      <c r="L4" s="12"/>
      <c r="M4" s="12"/>
      <c r="N4" s="12" t="s">
        <v>56</v>
      </c>
      <c r="O4" s="12"/>
      <c r="P4" s="12"/>
      <c r="Q4" s="12"/>
      <c r="R4" s="12" t="s">
        <v>56</v>
      </c>
      <c r="S4" s="12"/>
      <c r="T4" s="12"/>
      <c r="U4" s="12"/>
      <c r="V4" s="12"/>
    </row>
    <row r="5" spans="1:22" x14ac:dyDescent="0.3">
      <c r="A5" s="9">
        <v>4</v>
      </c>
      <c r="B5" s="10" t="s">
        <v>372</v>
      </c>
      <c r="C5" s="11" t="s">
        <v>373</v>
      </c>
      <c r="D5" s="11" t="s">
        <v>37</v>
      </c>
      <c r="E5" s="11" t="s">
        <v>346</v>
      </c>
      <c r="F5" s="12"/>
      <c r="G5" s="12"/>
      <c r="H5" s="12"/>
      <c r="I5" s="12"/>
      <c r="J5" s="12" t="s">
        <v>56</v>
      </c>
      <c r="K5" s="12"/>
      <c r="L5" s="12" t="s">
        <v>56</v>
      </c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3">
      <c r="A6" s="9">
        <v>5</v>
      </c>
      <c r="B6" s="10" t="s">
        <v>74</v>
      </c>
      <c r="C6" s="11" t="s">
        <v>75</v>
      </c>
      <c r="D6" s="11" t="s">
        <v>37</v>
      </c>
      <c r="E6" s="11" t="s">
        <v>343</v>
      </c>
      <c r="F6" s="12"/>
      <c r="G6" s="12"/>
      <c r="H6" s="12"/>
      <c r="I6" s="12"/>
      <c r="J6" s="12" t="s">
        <v>56</v>
      </c>
      <c r="K6" s="12"/>
      <c r="L6" s="12" t="s">
        <v>56</v>
      </c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3">
      <c r="A7" s="9">
        <v>6</v>
      </c>
      <c r="B7" s="10" t="s">
        <v>76</v>
      </c>
      <c r="C7" s="11" t="s">
        <v>77</v>
      </c>
      <c r="D7" s="11" t="s">
        <v>37</v>
      </c>
      <c r="E7" s="11" t="s">
        <v>344</v>
      </c>
      <c r="F7" s="12"/>
      <c r="G7" s="12"/>
      <c r="H7" s="12"/>
      <c r="I7" s="12"/>
      <c r="J7" s="12"/>
      <c r="K7" s="12"/>
      <c r="L7" s="12"/>
      <c r="M7" s="12"/>
      <c r="N7" s="12" t="s">
        <v>56</v>
      </c>
      <c r="O7" s="12"/>
      <c r="P7" s="12"/>
      <c r="Q7" s="12"/>
      <c r="R7" s="12" t="s">
        <v>56</v>
      </c>
      <c r="S7" s="12"/>
      <c r="T7" s="12"/>
      <c r="U7" s="12"/>
      <c r="V7" s="12"/>
    </row>
    <row r="8" spans="1:22" x14ac:dyDescent="0.3">
      <c r="A8" s="9">
        <v>7</v>
      </c>
      <c r="B8" s="10" t="s">
        <v>289</v>
      </c>
      <c r="C8" s="11" t="s">
        <v>78</v>
      </c>
      <c r="D8" s="11" t="s">
        <v>37</v>
      </c>
      <c r="E8" s="11" t="s">
        <v>343</v>
      </c>
      <c r="F8" s="12"/>
      <c r="G8" s="12"/>
      <c r="H8" s="12"/>
      <c r="I8" s="12"/>
      <c r="J8" s="12"/>
      <c r="K8" s="12"/>
      <c r="L8" s="12"/>
      <c r="M8" s="12" t="s">
        <v>56</v>
      </c>
      <c r="N8" s="12"/>
      <c r="O8" s="12"/>
      <c r="P8" s="12"/>
      <c r="Q8" s="12" t="s">
        <v>56</v>
      </c>
      <c r="R8" s="12"/>
      <c r="S8" s="12"/>
      <c r="T8" s="12"/>
      <c r="U8" s="12"/>
      <c r="V8" s="12"/>
    </row>
    <row r="9" spans="1:22" x14ac:dyDescent="0.3">
      <c r="A9" s="9">
        <v>9</v>
      </c>
      <c r="B9" s="10" t="s">
        <v>80</v>
      </c>
      <c r="C9" s="11" t="s">
        <v>81</v>
      </c>
      <c r="D9" s="11" t="s">
        <v>37</v>
      </c>
      <c r="E9" s="11" t="s">
        <v>344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 t="s">
        <v>56</v>
      </c>
      <c r="S9" s="12"/>
      <c r="T9" s="12"/>
      <c r="U9" s="12" t="s">
        <v>56</v>
      </c>
      <c r="V9" s="12"/>
    </row>
    <row r="10" spans="1:22" x14ac:dyDescent="0.3">
      <c r="A10" s="9">
        <v>10</v>
      </c>
      <c r="B10" s="10" t="s">
        <v>82</v>
      </c>
      <c r="C10" s="11" t="s">
        <v>83</v>
      </c>
      <c r="D10" s="11" t="s">
        <v>37</v>
      </c>
      <c r="E10" s="11" t="s">
        <v>344</v>
      </c>
      <c r="F10" s="12"/>
      <c r="G10" s="12"/>
      <c r="H10" s="12"/>
      <c r="I10" s="12"/>
      <c r="J10" s="12"/>
      <c r="K10" s="12"/>
      <c r="L10" s="12"/>
      <c r="M10" s="12"/>
      <c r="N10" s="12" t="s">
        <v>56</v>
      </c>
      <c r="O10" s="12"/>
      <c r="P10" s="12"/>
      <c r="Q10" s="12" t="s">
        <v>56</v>
      </c>
      <c r="R10" s="12"/>
      <c r="S10" s="12"/>
      <c r="T10" s="12"/>
      <c r="U10" s="12"/>
      <c r="V10" s="12"/>
    </row>
    <row r="11" spans="1:22" x14ac:dyDescent="0.3">
      <c r="A11" s="9">
        <v>11</v>
      </c>
      <c r="B11" s="10" t="s">
        <v>84</v>
      </c>
      <c r="C11" s="11" t="s">
        <v>85</v>
      </c>
      <c r="D11" s="11" t="s">
        <v>14</v>
      </c>
      <c r="E11" s="11" t="s">
        <v>345</v>
      </c>
      <c r="F11" s="12"/>
      <c r="G11" s="12"/>
      <c r="H11" s="12"/>
      <c r="I11" s="12"/>
      <c r="J11" s="12"/>
      <c r="K11" s="12"/>
      <c r="L11" s="12"/>
      <c r="M11" s="12" t="s">
        <v>56</v>
      </c>
      <c r="N11" s="12"/>
      <c r="O11" s="12"/>
      <c r="P11" s="12"/>
      <c r="Q11" s="12" t="s">
        <v>56</v>
      </c>
      <c r="R11" s="12"/>
      <c r="S11" s="12"/>
      <c r="T11" s="12"/>
      <c r="U11" s="12"/>
      <c r="V11" s="12"/>
    </row>
    <row r="12" spans="1:22" x14ac:dyDescent="0.3">
      <c r="A12" s="9">
        <v>12</v>
      </c>
      <c r="B12" s="10" t="s">
        <v>86</v>
      </c>
      <c r="C12" s="11" t="s">
        <v>87</v>
      </c>
      <c r="D12" s="11" t="s">
        <v>14</v>
      </c>
      <c r="E12" s="11" t="s">
        <v>343</v>
      </c>
      <c r="F12" s="12"/>
      <c r="G12" s="12"/>
      <c r="H12" s="12"/>
      <c r="I12" s="12"/>
      <c r="J12" s="12"/>
      <c r="K12" s="12"/>
      <c r="L12" s="12"/>
      <c r="M12" s="12"/>
      <c r="N12" s="12"/>
      <c r="O12" s="12" t="s">
        <v>56</v>
      </c>
      <c r="P12" s="12"/>
      <c r="Q12" s="12"/>
      <c r="R12" s="12"/>
      <c r="S12" s="12"/>
      <c r="T12" s="12"/>
      <c r="U12" s="12" t="s">
        <v>56</v>
      </c>
      <c r="V12" s="12"/>
    </row>
    <row r="13" spans="1:22" x14ac:dyDescent="0.3">
      <c r="A13" s="9">
        <v>13</v>
      </c>
      <c r="B13" s="10" t="s">
        <v>88</v>
      </c>
      <c r="C13" s="11" t="s">
        <v>16</v>
      </c>
      <c r="D13" s="11" t="s">
        <v>14</v>
      </c>
      <c r="E13" s="11" t="s">
        <v>343</v>
      </c>
      <c r="F13" s="12"/>
      <c r="G13" s="12"/>
      <c r="H13" s="12"/>
      <c r="I13" s="12"/>
      <c r="J13" s="12"/>
      <c r="K13" s="12"/>
      <c r="L13" s="12"/>
      <c r="M13" s="12"/>
      <c r="N13" s="12"/>
      <c r="O13" s="12" t="s">
        <v>56</v>
      </c>
      <c r="P13" s="12"/>
      <c r="Q13" s="12"/>
      <c r="R13" s="12"/>
      <c r="S13" s="12"/>
      <c r="T13" s="12"/>
      <c r="U13" s="12" t="s">
        <v>56</v>
      </c>
      <c r="V13" s="12"/>
    </row>
    <row r="14" spans="1:22" x14ac:dyDescent="0.3">
      <c r="A14" s="9">
        <v>14</v>
      </c>
      <c r="B14" s="10" t="s">
        <v>89</v>
      </c>
      <c r="C14" s="11" t="s">
        <v>90</v>
      </c>
      <c r="D14" s="11" t="s">
        <v>14</v>
      </c>
      <c r="E14" s="11" t="s">
        <v>343</v>
      </c>
      <c r="F14" s="12"/>
      <c r="G14" s="12"/>
      <c r="H14" s="12"/>
      <c r="I14" s="12"/>
      <c r="J14" s="12"/>
      <c r="K14" s="12"/>
      <c r="L14" s="12"/>
      <c r="M14" s="12"/>
      <c r="N14" s="12"/>
      <c r="O14" s="12" t="s">
        <v>56</v>
      </c>
      <c r="P14" s="12"/>
      <c r="Q14" s="12"/>
      <c r="R14" s="12"/>
      <c r="S14" s="12"/>
      <c r="T14" s="12"/>
      <c r="U14" s="12" t="s">
        <v>56</v>
      </c>
      <c r="V14" s="12"/>
    </row>
    <row r="15" spans="1:22" x14ac:dyDescent="0.3">
      <c r="A15" s="9">
        <v>15</v>
      </c>
      <c r="B15" s="10" t="s">
        <v>91</v>
      </c>
      <c r="C15" s="11" t="s">
        <v>92</v>
      </c>
      <c r="D15" s="11" t="s">
        <v>14</v>
      </c>
      <c r="E15" s="11" t="s">
        <v>343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 t="s">
        <v>56</v>
      </c>
      <c r="S15" s="12"/>
      <c r="T15" s="12"/>
      <c r="U15" s="12" t="s">
        <v>56</v>
      </c>
      <c r="V15" s="12"/>
    </row>
    <row r="16" spans="1:22" x14ac:dyDescent="0.3">
      <c r="A16" s="9">
        <v>16</v>
      </c>
      <c r="B16" s="10" t="s">
        <v>93</v>
      </c>
      <c r="C16" s="11" t="s">
        <v>460</v>
      </c>
      <c r="D16" s="11" t="s">
        <v>14</v>
      </c>
      <c r="E16" s="11" t="s">
        <v>343</v>
      </c>
      <c r="F16" s="12"/>
      <c r="G16" s="12"/>
      <c r="H16" s="12"/>
      <c r="I16" s="12"/>
      <c r="J16" s="12"/>
      <c r="K16" s="12"/>
      <c r="L16" s="12"/>
      <c r="M16" s="12"/>
      <c r="N16" s="12"/>
      <c r="O16" s="12" t="s">
        <v>56</v>
      </c>
      <c r="P16" s="12"/>
      <c r="Q16" s="12"/>
      <c r="R16" s="12"/>
      <c r="S16" s="12"/>
      <c r="T16" s="12"/>
      <c r="U16" s="12" t="s">
        <v>56</v>
      </c>
      <c r="V16" s="12"/>
    </row>
    <row r="17" spans="1:22" x14ac:dyDescent="0.3">
      <c r="A17" s="9">
        <v>17</v>
      </c>
      <c r="B17" s="10" t="s">
        <v>80</v>
      </c>
      <c r="C17" s="11" t="s">
        <v>94</v>
      </c>
      <c r="D17" s="11" t="s">
        <v>37</v>
      </c>
      <c r="E17" s="11" t="s">
        <v>343</v>
      </c>
      <c r="F17" s="12"/>
      <c r="G17" s="12"/>
      <c r="H17" s="12"/>
      <c r="I17" s="12"/>
      <c r="J17" s="12" t="s">
        <v>56</v>
      </c>
      <c r="K17" s="12"/>
      <c r="L17" s="12"/>
      <c r="M17" s="12" t="s">
        <v>56</v>
      </c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3">
      <c r="A18" s="9">
        <v>18</v>
      </c>
      <c r="B18" s="10" t="s">
        <v>15</v>
      </c>
      <c r="C18" s="11" t="s">
        <v>95</v>
      </c>
      <c r="D18" s="11" t="s">
        <v>37</v>
      </c>
      <c r="E18" s="11" t="s">
        <v>343</v>
      </c>
      <c r="F18" s="12"/>
      <c r="G18" s="12"/>
      <c r="H18" s="12"/>
      <c r="I18" s="12"/>
      <c r="J18" s="12" t="s">
        <v>56</v>
      </c>
      <c r="K18" s="12"/>
      <c r="L18" s="12"/>
      <c r="M18" s="12" t="s">
        <v>56</v>
      </c>
      <c r="N18" s="12"/>
      <c r="O18" s="12"/>
      <c r="P18" s="12"/>
      <c r="Q18" s="12" t="s">
        <v>56</v>
      </c>
      <c r="R18" s="12"/>
      <c r="S18" s="12" t="s">
        <v>56</v>
      </c>
      <c r="T18" s="12"/>
      <c r="U18" s="12"/>
      <c r="V18" s="12"/>
    </row>
    <row r="19" spans="1:22" x14ac:dyDescent="0.3">
      <c r="A19" s="9">
        <v>19</v>
      </c>
      <c r="B19" s="10" t="s">
        <v>96</v>
      </c>
      <c r="C19" s="11" t="s">
        <v>97</v>
      </c>
      <c r="D19" s="11" t="s">
        <v>37</v>
      </c>
      <c r="E19" s="11" t="s">
        <v>344</v>
      </c>
      <c r="F19" s="12"/>
      <c r="G19" s="12"/>
      <c r="H19" s="12"/>
      <c r="I19" s="12"/>
      <c r="J19" s="12"/>
      <c r="K19" s="12"/>
      <c r="L19" s="12"/>
      <c r="M19" s="12" t="s">
        <v>56</v>
      </c>
      <c r="N19" s="12"/>
      <c r="O19" s="12"/>
      <c r="P19" s="12"/>
      <c r="Q19" s="12" t="s">
        <v>56</v>
      </c>
      <c r="R19" s="12"/>
      <c r="S19" s="12"/>
      <c r="T19" s="12"/>
      <c r="U19" s="12"/>
      <c r="V19" s="12"/>
    </row>
    <row r="20" spans="1:22" x14ac:dyDescent="0.3">
      <c r="A20" s="9">
        <v>20</v>
      </c>
      <c r="B20" s="10" t="s">
        <v>289</v>
      </c>
      <c r="C20" s="11" t="s">
        <v>98</v>
      </c>
      <c r="D20" s="11" t="s">
        <v>37</v>
      </c>
      <c r="E20" s="11" t="s">
        <v>343</v>
      </c>
      <c r="F20" s="12"/>
      <c r="G20" s="12"/>
      <c r="H20" s="12"/>
      <c r="I20" s="12"/>
      <c r="J20" s="12"/>
      <c r="K20" s="12"/>
      <c r="L20" s="12"/>
      <c r="M20" s="12" t="s">
        <v>56</v>
      </c>
      <c r="N20" s="12"/>
      <c r="O20" s="12"/>
      <c r="P20" s="12"/>
      <c r="Q20" s="12" t="s">
        <v>56</v>
      </c>
      <c r="R20" s="12"/>
      <c r="S20" s="12"/>
      <c r="T20" s="12"/>
      <c r="U20" s="12"/>
      <c r="V20" s="12"/>
    </row>
    <row r="21" spans="1:22" x14ac:dyDescent="0.3">
      <c r="A21" s="9">
        <v>21</v>
      </c>
      <c r="B21" s="10" t="s">
        <v>82</v>
      </c>
      <c r="C21" s="11" t="s">
        <v>99</v>
      </c>
      <c r="D21" s="11" t="s">
        <v>37</v>
      </c>
      <c r="E21" s="11" t="s">
        <v>344</v>
      </c>
      <c r="F21" s="12"/>
      <c r="G21" s="12"/>
      <c r="H21" s="12"/>
      <c r="I21" s="12"/>
      <c r="J21" s="12" t="s">
        <v>56</v>
      </c>
      <c r="K21" s="12"/>
      <c r="L21" s="12" t="s">
        <v>56</v>
      </c>
      <c r="M21" s="12"/>
      <c r="N21" s="12"/>
      <c r="O21" s="12"/>
      <c r="P21" s="12"/>
      <c r="Q21" s="12"/>
      <c r="R21" s="12"/>
      <c r="S21" s="12"/>
      <c r="T21" s="12"/>
      <c r="U21" s="12" t="s">
        <v>56</v>
      </c>
      <c r="V21" s="12"/>
    </row>
    <row r="22" spans="1:22" x14ac:dyDescent="0.3">
      <c r="A22" s="9">
        <v>22</v>
      </c>
      <c r="B22" s="10" t="s">
        <v>100</v>
      </c>
      <c r="C22" s="11" t="s">
        <v>101</v>
      </c>
      <c r="D22" s="11" t="s">
        <v>37</v>
      </c>
      <c r="E22" s="11" t="s">
        <v>343</v>
      </c>
      <c r="F22" s="12"/>
      <c r="G22" s="12"/>
      <c r="H22" s="12"/>
      <c r="I22" s="12"/>
      <c r="J22" s="12" t="s">
        <v>56</v>
      </c>
      <c r="K22" s="12"/>
      <c r="L22" s="12"/>
      <c r="M22" s="12"/>
      <c r="N22" s="12"/>
      <c r="O22" s="12"/>
      <c r="P22" s="12"/>
      <c r="Q22" s="12" t="s">
        <v>56</v>
      </c>
      <c r="R22" s="12"/>
      <c r="S22" s="12"/>
      <c r="T22" s="12"/>
      <c r="U22" s="12"/>
      <c r="V22" s="12"/>
    </row>
    <row r="23" spans="1:22" x14ac:dyDescent="0.3">
      <c r="A23" s="9">
        <v>23</v>
      </c>
      <c r="B23" s="10" t="s">
        <v>295</v>
      </c>
      <c r="C23" s="11" t="s">
        <v>296</v>
      </c>
      <c r="D23" s="11" t="s">
        <v>37</v>
      </c>
      <c r="E23" s="11" t="s">
        <v>344</v>
      </c>
      <c r="F23" s="12"/>
      <c r="G23" s="12"/>
      <c r="H23" s="12"/>
      <c r="I23" s="12"/>
      <c r="J23" s="12"/>
      <c r="K23" s="12"/>
      <c r="L23" s="12"/>
      <c r="M23" s="12"/>
      <c r="N23" s="12" t="s">
        <v>56</v>
      </c>
      <c r="O23" s="12"/>
      <c r="P23" s="12"/>
      <c r="Q23" s="12" t="s">
        <v>56</v>
      </c>
      <c r="R23" s="12"/>
      <c r="S23" s="12"/>
      <c r="T23" s="12"/>
      <c r="U23" s="12"/>
      <c r="V23" s="12"/>
    </row>
    <row r="24" spans="1:22" x14ac:dyDescent="0.3">
      <c r="A24" s="9">
        <v>24</v>
      </c>
      <c r="B24" s="10" t="s">
        <v>102</v>
      </c>
      <c r="C24" s="11" t="s">
        <v>103</v>
      </c>
      <c r="D24" s="11" t="s">
        <v>37</v>
      </c>
      <c r="E24" s="11" t="s">
        <v>344</v>
      </c>
      <c r="F24" s="12"/>
      <c r="G24" s="12"/>
      <c r="H24" s="12"/>
      <c r="I24" s="12"/>
      <c r="J24" s="12"/>
      <c r="K24" s="12"/>
      <c r="L24" s="12"/>
      <c r="M24" s="12"/>
      <c r="N24" s="12"/>
      <c r="O24" s="12" t="s">
        <v>56</v>
      </c>
      <c r="P24" s="12"/>
      <c r="Q24" s="12" t="s">
        <v>56</v>
      </c>
      <c r="R24" s="12"/>
      <c r="S24" s="12"/>
      <c r="T24" s="12"/>
      <c r="U24" s="12"/>
      <c r="V24" s="12"/>
    </row>
    <row r="25" spans="1:22" x14ac:dyDescent="0.3">
      <c r="A25" s="9">
        <v>26</v>
      </c>
      <c r="B25" s="10" t="s">
        <v>104</v>
      </c>
      <c r="C25" s="11" t="s">
        <v>105</v>
      </c>
      <c r="D25" s="11" t="s">
        <v>37</v>
      </c>
      <c r="E25" s="11" t="s">
        <v>344</v>
      </c>
      <c r="F25" s="12"/>
      <c r="G25" s="12"/>
      <c r="H25" s="12"/>
      <c r="I25" s="12"/>
      <c r="J25" s="12"/>
      <c r="K25" s="12"/>
      <c r="L25" s="12"/>
      <c r="M25" s="12"/>
      <c r="N25" s="12"/>
      <c r="O25" s="12" t="s">
        <v>56</v>
      </c>
      <c r="P25" s="12"/>
      <c r="Q25" s="12"/>
      <c r="R25" s="12"/>
      <c r="S25" s="12"/>
      <c r="T25" s="12"/>
      <c r="U25" s="12"/>
      <c r="V25" s="12"/>
    </row>
    <row r="26" spans="1:22" x14ac:dyDescent="0.3">
      <c r="A26" s="9">
        <v>27</v>
      </c>
      <c r="B26" s="10" t="s">
        <v>106</v>
      </c>
      <c r="C26" s="11" t="s">
        <v>107</v>
      </c>
      <c r="D26" s="11" t="s">
        <v>37</v>
      </c>
      <c r="E26" s="11" t="s">
        <v>343</v>
      </c>
      <c r="F26" s="12"/>
      <c r="G26" s="12"/>
      <c r="H26" s="12"/>
      <c r="I26" s="12"/>
      <c r="J26" s="12"/>
      <c r="K26" s="12"/>
      <c r="L26" s="12"/>
      <c r="M26" s="12"/>
      <c r="N26" s="12"/>
      <c r="O26" s="12" t="s">
        <v>56</v>
      </c>
      <c r="P26" s="12"/>
      <c r="Q26" s="12"/>
      <c r="R26" s="12"/>
      <c r="S26" s="12"/>
      <c r="T26" s="12"/>
      <c r="U26" s="12" t="s">
        <v>56</v>
      </c>
      <c r="V26" s="12"/>
    </row>
    <row r="27" spans="1:22" x14ac:dyDescent="0.3">
      <c r="A27" s="9">
        <v>28</v>
      </c>
      <c r="B27" s="10" t="s">
        <v>79</v>
      </c>
      <c r="C27" s="11" t="s">
        <v>98</v>
      </c>
      <c r="D27" s="11" t="s">
        <v>37</v>
      </c>
      <c r="E27" s="11" t="s">
        <v>344</v>
      </c>
      <c r="F27" s="12"/>
      <c r="G27" s="12"/>
      <c r="H27" s="12"/>
      <c r="I27" s="12"/>
      <c r="J27" s="12"/>
      <c r="K27" s="12"/>
      <c r="L27" s="12"/>
      <c r="M27" s="12"/>
      <c r="N27" s="12"/>
      <c r="O27" s="12" t="s">
        <v>56</v>
      </c>
      <c r="P27" s="12"/>
      <c r="Q27" s="12" t="s">
        <v>56</v>
      </c>
      <c r="R27" s="12"/>
      <c r="S27" s="12"/>
      <c r="T27" s="12"/>
      <c r="U27" s="12"/>
      <c r="V27" s="12"/>
    </row>
    <row r="28" spans="1:22" x14ac:dyDescent="0.3">
      <c r="A28" s="9">
        <v>29</v>
      </c>
      <c r="B28" s="10" t="s">
        <v>108</v>
      </c>
      <c r="C28" s="11" t="s">
        <v>109</v>
      </c>
      <c r="D28" s="11" t="s">
        <v>37</v>
      </c>
      <c r="E28" s="11" t="s">
        <v>346</v>
      </c>
      <c r="F28" s="12"/>
      <c r="G28" s="12"/>
      <c r="H28" s="12"/>
      <c r="I28" s="12"/>
      <c r="J28" s="12"/>
      <c r="K28" s="12"/>
      <c r="L28" s="12"/>
      <c r="M28" s="12"/>
      <c r="N28" s="12"/>
      <c r="O28" s="12" t="s">
        <v>56</v>
      </c>
      <c r="P28" s="12"/>
      <c r="Q28" s="12"/>
      <c r="R28" s="12" t="s">
        <v>56</v>
      </c>
      <c r="S28" s="12"/>
      <c r="T28" s="12"/>
      <c r="U28" s="12" t="s">
        <v>56</v>
      </c>
      <c r="V28" s="12" t="s">
        <v>56</v>
      </c>
    </row>
    <row r="29" spans="1:22" x14ac:dyDescent="0.3">
      <c r="A29" s="9">
        <v>30</v>
      </c>
      <c r="B29" s="10" t="s">
        <v>110</v>
      </c>
      <c r="C29" s="11" t="s">
        <v>111</v>
      </c>
      <c r="D29" s="11" t="s">
        <v>37</v>
      </c>
      <c r="E29" s="11" t="s">
        <v>346</v>
      </c>
      <c r="F29" s="12"/>
      <c r="G29" s="12"/>
      <c r="H29" s="12"/>
      <c r="I29" s="12"/>
      <c r="J29" s="12"/>
      <c r="K29" s="12"/>
      <c r="L29" s="12"/>
      <c r="M29" s="12"/>
      <c r="N29" s="12"/>
      <c r="O29" s="12" t="s">
        <v>56</v>
      </c>
      <c r="P29" s="12"/>
      <c r="Q29" s="12"/>
      <c r="R29" s="12"/>
      <c r="S29" s="12"/>
      <c r="T29" s="12"/>
      <c r="U29" s="12"/>
      <c r="V29" s="12"/>
    </row>
    <row r="30" spans="1:22" x14ac:dyDescent="0.3">
      <c r="A30" s="9">
        <v>31</v>
      </c>
      <c r="B30" s="10" t="s">
        <v>112</v>
      </c>
      <c r="C30" s="11" t="s">
        <v>113</v>
      </c>
      <c r="D30" s="11" t="s">
        <v>37</v>
      </c>
      <c r="E30" s="11" t="s">
        <v>344</v>
      </c>
      <c r="F30" s="12"/>
      <c r="G30" s="12"/>
      <c r="H30" s="12"/>
      <c r="I30" s="12"/>
      <c r="J30" s="12"/>
      <c r="K30" s="12"/>
      <c r="L30" s="12"/>
      <c r="M30" s="12"/>
      <c r="N30" s="12" t="s">
        <v>56</v>
      </c>
      <c r="O30" s="12"/>
      <c r="P30" s="12"/>
      <c r="Q30" s="12"/>
      <c r="R30" s="12" t="s">
        <v>56</v>
      </c>
      <c r="S30" s="12"/>
      <c r="T30" s="12"/>
      <c r="U30" s="12"/>
      <c r="V30" s="12"/>
    </row>
    <row r="31" spans="1:22" x14ac:dyDescent="0.3">
      <c r="A31" s="9">
        <v>32</v>
      </c>
      <c r="B31" s="10" t="s">
        <v>297</v>
      </c>
      <c r="C31" s="11" t="s">
        <v>298</v>
      </c>
      <c r="D31" s="11" t="s">
        <v>37</v>
      </c>
      <c r="E31" s="11" t="s">
        <v>344</v>
      </c>
      <c r="F31" s="12"/>
      <c r="G31" s="12"/>
      <c r="H31" s="12"/>
      <c r="I31" s="12"/>
      <c r="J31" s="12"/>
      <c r="K31" s="12"/>
      <c r="L31" s="12"/>
      <c r="M31" s="12"/>
      <c r="N31" s="12" t="s">
        <v>56</v>
      </c>
      <c r="O31" s="12"/>
      <c r="P31" s="12"/>
      <c r="Q31" s="12"/>
      <c r="R31" s="12" t="s">
        <v>56</v>
      </c>
      <c r="S31" s="12"/>
      <c r="T31" s="12"/>
      <c r="U31" s="12"/>
      <c r="V31" s="12"/>
    </row>
    <row r="32" spans="1:22" x14ac:dyDescent="0.3">
      <c r="A32" s="9">
        <v>34</v>
      </c>
      <c r="B32" s="10" t="s">
        <v>299</v>
      </c>
      <c r="C32" s="11" t="s">
        <v>300</v>
      </c>
      <c r="D32" s="11" t="s">
        <v>279</v>
      </c>
      <c r="E32" s="11" t="s">
        <v>344</v>
      </c>
      <c r="F32" s="12"/>
      <c r="G32" s="12"/>
      <c r="H32" s="12"/>
      <c r="I32" s="12"/>
      <c r="J32" s="12"/>
      <c r="K32" s="12"/>
      <c r="L32" s="12"/>
      <c r="M32" s="12"/>
      <c r="N32" s="12" t="s">
        <v>56</v>
      </c>
      <c r="O32" s="12"/>
      <c r="P32" s="12"/>
      <c r="Q32" s="12"/>
      <c r="R32" s="12" t="s">
        <v>56</v>
      </c>
      <c r="S32" s="12"/>
      <c r="T32" s="12"/>
      <c r="U32" s="12"/>
      <c r="V32" s="12"/>
    </row>
    <row r="33" spans="1:22" x14ac:dyDescent="0.3">
      <c r="A33" s="9">
        <v>35</v>
      </c>
      <c r="B33" s="10" t="s">
        <v>114</v>
      </c>
      <c r="C33" s="11" t="s">
        <v>115</v>
      </c>
      <c r="D33" s="11" t="s">
        <v>18</v>
      </c>
      <c r="E33" s="11" t="s">
        <v>346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 t="s">
        <v>56</v>
      </c>
      <c r="R33" s="12"/>
      <c r="S33" s="12"/>
      <c r="T33" s="12"/>
      <c r="U33" s="12" t="s">
        <v>56</v>
      </c>
      <c r="V33" s="12"/>
    </row>
    <row r="34" spans="1:22" x14ac:dyDescent="0.3">
      <c r="A34" s="9">
        <v>36</v>
      </c>
      <c r="B34" s="10" t="s">
        <v>28</v>
      </c>
      <c r="C34" s="11" t="s">
        <v>116</v>
      </c>
      <c r="D34" s="11" t="s">
        <v>18</v>
      </c>
      <c r="E34" s="11" t="s">
        <v>344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 t="s">
        <v>56</v>
      </c>
      <c r="S34" s="12"/>
      <c r="T34" s="12"/>
      <c r="U34" s="12" t="s">
        <v>56</v>
      </c>
      <c r="V34" s="12" t="s">
        <v>56</v>
      </c>
    </row>
    <row r="35" spans="1:22" x14ac:dyDescent="0.3">
      <c r="A35" s="9">
        <v>37</v>
      </c>
      <c r="B35" s="10" t="s">
        <v>117</v>
      </c>
      <c r="C35" s="11" t="s">
        <v>118</v>
      </c>
      <c r="D35" s="11" t="s">
        <v>18</v>
      </c>
      <c r="E35" s="11" t="s">
        <v>344</v>
      </c>
      <c r="F35" s="12"/>
      <c r="G35" s="12"/>
      <c r="H35" s="12"/>
      <c r="I35" s="12"/>
      <c r="J35" s="12"/>
      <c r="K35" s="12"/>
      <c r="L35" s="12"/>
      <c r="M35" s="12" t="s">
        <v>56</v>
      </c>
      <c r="N35" s="12"/>
      <c r="O35" s="12"/>
      <c r="P35" s="12"/>
      <c r="Q35" s="12"/>
      <c r="R35" s="12"/>
      <c r="S35" s="12" t="s">
        <v>56</v>
      </c>
      <c r="T35" s="12" t="s">
        <v>56</v>
      </c>
      <c r="U35" s="12"/>
      <c r="V35" s="12"/>
    </row>
    <row r="36" spans="1:22" x14ac:dyDescent="0.3">
      <c r="A36" s="9">
        <v>41</v>
      </c>
      <c r="B36" s="10" t="s">
        <v>119</v>
      </c>
      <c r="C36" s="11" t="s">
        <v>10</v>
      </c>
      <c r="D36" s="11" t="s">
        <v>18</v>
      </c>
      <c r="E36" s="11" t="s">
        <v>344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 t="s">
        <v>56</v>
      </c>
      <c r="T36" s="12"/>
      <c r="U36" s="12" t="s">
        <v>56</v>
      </c>
      <c r="V36" s="12"/>
    </row>
    <row r="37" spans="1:22" x14ac:dyDescent="0.3">
      <c r="A37" s="9">
        <v>42</v>
      </c>
      <c r="B37" s="10" t="s">
        <v>120</v>
      </c>
      <c r="C37" s="11" t="s">
        <v>121</v>
      </c>
      <c r="D37" s="11" t="s">
        <v>43</v>
      </c>
      <c r="E37" s="11" t="s">
        <v>343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 t="s">
        <v>56</v>
      </c>
      <c r="T37" s="12"/>
      <c r="U37" s="12" t="s">
        <v>56</v>
      </c>
      <c r="V37" s="12"/>
    </row>
    <row r="38" spans="1:22" x14ac:dyDescent="0.3">
      <c r="A38" s="9">
        <v>43</v>
      </c>
      <c r="B38" s="10" t="s">
        <v>32</v>
      </c>
      <c r="C38" s="11" t="s">
        <v>33</v>
      </c>
      <c r="D38" s="11" t="s">
        <v>43</v>
      </c>
      <c r="E38" s="11" t="s">
        <v>344</v>
      </c>
      <c r="F38" s="12" t="s">
        <v>56</v>
      </c>
      <c r="G38" s="12"/>
      <c r="H38" s="12"/>
      <c r="I38" s="12"/>
      <c r="J38" s="12"/>
      <c r="K38" s="12"/>
      <c r="L38" s="12"/>
      <c r="M38" s="12"/>
      <c r="N38" s="12"/>
      <c r="O38" s="12"/>
      <c r="P38" s="12" t="s">
        <v>56</v>
      </c>
      <c r="Q38" s="12"/>
      <c r="R38" s="12" t="s">
        <v>56</v>
      </c>
      <c r="S38" s="12"/>
      <c r="T38" s="12" t="s">
        <v>56</v>
      </c>
      <c r="U38" s="12"/>
      <c r="V38" s="12"/>
    </row>
    <row r="39" spans="1:22" x14ac:dyDescent="0.3">
      <c r="A39" s="9">
        <v>46</v>
      </c>
      <c r="B39" s="10" t="s">
        <v>9</v>
      </c>
      <c r="C39" s="11" t="s">
        <v>122</v>
      </c>
      <c r="D39" s="11" t="s">
        <v>449</v>
      </c>
      <c r="E39" s="11" t="s">
        <v>344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 t="s">
        <v>56</v>
      </c>
      <c r="S39" s="12"/>
      <c r="T39" s="12" t="s">
        <v>56</v>
      </c>
      <c r="U39" s="12" t="s">
        <v>56</v>
      </c>
      <c r="V39" s="12"/>
    </row>
    <row r="40" spans="1:22" x14ac:dyDescent="0.3">
      <c r="A40" s="9">
        <v>47</v>
      </c>
      <c r="B40" s="10" t="s">
        <v>4</v>
      </c>
      <c r="C40" s="11" t="s">
        <v>20</v>
      </c>
      <c r="D40" s="11" t="s">
        <v>449</v>
      </c>
      <c r="E40" s="11" t="s">
        <v>344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s">
        <v>56</v>
      </c>
      <c r="R40" s="12"/>
      <c r="S40" s="12"/>
      <c r="T40" s="12"/>
      <c r="U40" s="12" t="s">
        <v>56</v>
      </c>
      <c r="V40" s="12"/>
    </row>
    <row r="41" spans="1:22" x14ac:dyDescent="0.3">
      <c r="A41" s="9">
        <v>48</v>
      </c>
      <c r="B41" s="10" t="s">
        <v>117</v>
      </c>
      <c r="C41" s="11" t="s">
        <v>123</v>
      </c>
      <c r="D41" s="11" t="s">
        <v>449</v>
      </c>
      <c r="E41" s="11" t="s">
        <v>344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s">
        <v>56</v>
      </c>
      <c r="R41" s="12"/>
      <c r="S41" s="12" t="s">
        <v>56</v>
      </c>
      <c r="T41" s="12"/>
      <c r="U41" s="12"/>
      <c r="V41" s="12"/>
    </row>
    <row r="42" spans="1:22" x14ac:dyDescent="0.3">
      <c r="A42" s="9">
        <v>49</v>
      </c>
      <c r="B42" s="10" t="s">
        <v>23</v>
      </c>
      <c r="C42" s="11" t="s">
        <v>30</v>
      </c>
      <c r="D42" s="11" t="s">
        <v>449</v>
      </c>
      <c r="E42" s="11" t="s">
        <v>344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 t="s">
        <v>56</v>
      </c>
      <c r="S42" s="12"/>
      <c r="T42" s="12"/>
      <c r="U42" s="12" t="s">
        <v>56</v>
      </c>
      <c r="V42" s="12"/>
    </row>
    <row r="43" spans="1:22" x14ac:dyDescent="0.3">
      <c r="A43" s="9">
        <v>50</v>
      </c>
      <c r="B43" s="10" t="s">
        <v>124</v>
      </c>
      <c r="C43" s="11" t="s">
        <v>125</v>
      </c>
      <c r="D43" s="11" t="s">
        <v>18</v>
      </c>
      <c r="E43" s="11" t="s">
        <v>344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 t="s">
        <v>56</v>
      </c>
      <c r="T43" s="12"/>
      <c r="U43" s="12" t="s">
        <v>56</v>
      </c>
      <c r="V43" s="12"/>
    </row>
    <row r="44" spans="1:22" x14ac:dyDescent="0.3">
      <c r="A44" s="9">
        <v>51</v>
      </c>
      <c r="B44" s="10" t="s">
        <v>126</v>
      </c>
      <c r="C44" s="11" t="s">
        <v>127</v>
      </c>
      <c r="D44" s="11" t="s">
        <v>449</v>
      </c>
      <c r="E44" s="11" t="s">
        <v>344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 t="s">
        <v>56</v>
      </c>
      <c r="S44" s="12"/>
      <c r="T44" s="12"/>
      <c r="U44" s="12" t="s">
        <v>56</v>
      </c>
      <c r="V44" s="12" t="s">
        <v>56</v>
      </c>
    </row>
    <row r="45" spans="1:22" x14ac:dyDescent="0.3">
      <c r="A45" s="9">
        <v>52</v>
      </c>
      <c r="B45" s="10" t="s">
        <v>301</v>
      </c>
      <c r="C45" s="11" t="s">
        <v>128</v>
      </c>
      <c r="D45" s="11" t="s">
        <v>18</v>
      </c>
      <c r="E45" s="11" t="s">
        <v>346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 t="s">
        <v>56</v>
      </c>
      <c r="S45" s="12"/>
      <c r="T45" s="12"/>
      <c r="U45" s="12" t="s">
        <v>56</v>
      </c>
      <c r="V45" s="12"/>
    </row>
    <row r="46" spans="1:22" x14ac:dyDescent="0.3">
      <c r="A46" s="9">
        <v>53</v>
      </c>
      <c r="B46" s="10" t="s">
        <v>28</v>
      </c>
      <c r="C46" s="11" t="s">
        <v>129</v>
      </c>
      <c r="D46" s="11" t="s">
        <v>18</v>
      </c>
      <c r="E46" s="11" t="s">
        <v>344</v>
      </c>
      <c r="F46" s="12"/>
      <c r="G46" s="12"/>
      <c r="H46" s="12"/>
      <c r="I46" s="12"/>
      <c r="J46" s="12"/>
      <c r="K46" s="12" t="s">
        <v>56</v>
      </c>
      <c r="L46" s="12"/>
      <c r="M46" s="12"/>
      <c r="N46" s="12"/>
      <c r="O46" s="12"/>
      <c r="P46" s="12"/>
      <c r="Q46" s="12"/>
      <c r="R46" s="12"/>
      <c r="S46" s="12" t="s">
        <v>56</v>
      </c>
      <c r="T46" s="12"/>
      <c r="U46" s="12"/>
      <c r="V46" s="12"/>
    </row>
    <row r="47" spans="1:22" x14ac:dyDescent="0.3">
      <c r="A47" s="9">
        <v>54</v>
      </c>
      <c r="B47" s="10" t="s">
        <v>70</v>
      </c>
      <c r="C47" s="11" t="s">
        <v>24</v>
      </c>
      <c r="D47" s="11" t="s">
        <v>447</v>
      </c>
      <c r="E47" s="11" t="s">
        <v>343</v>
      </c>
      <c r="F47" s="12"/>
      <c r="G47" s="12"/>
      <c r="H47" s="12"/>
      <c r="I47" s="12"/>
      <c r="J47" s="12"/>
      <c r="K47" s="12"/>
      <c r="L47" s="12"/>
      <c r="M47" s="12"/>
      <c r="N47" s="12" t="s">
        <v>56</v>
      </c>
      <c r="O47" s="12"/>
      <c r="P47" s="12"/>
      <c r="Q47" s="12"/>
      <c r="R47" s="12" t="s">
        <v>56</v>
      </c>
      <c r="S47" s="12"/>
      <c r="T47" s="12"/>
      <c r="U47" s="12"/>
      <c r="V47" s="12"/>
    </row>
    <row r="48" spans="1:22" x14ac:dyDescent="0.3">
      <c r="A48" s="9">
        <v>55</v>
      </c>
      <c r="B48" s="10" t="s">
        <v>130</v>
      </c>
      <c r="C48" s="11" t="s">
        <v>131</v>
      </c>
      <c r="D48" s="11" t="s">
        <v>447</v>
      </c>
      <c r="E48" s="11" t="s">
        <v>344</v>
      </c>
      <c r="F48" s="12"/>
      <c r="G48" s="12"/>
      <c r="H48" s="12"/>
      <c r="I48" s="12"/>
      <c r="J48" s="12"/>
      <c r="K48" s="12"/>
      <c r="L48" s="12"/>
      <c r="M48" s="12"/>
      <c r="N48" s="12" t="s">
        <v>56</v>
      </c>
      <c r="O48" s="12"/>
      <c r="P48" s="12"/>
      <c r="Q48" s="12"/>
      <c r="R48" s="12" t="s">
        <v>56</v>
      </c>
      <c r="S48" s="12"/>
      <c r="T48" s="12"/>
      <c r="U48" s="12" t="s">
        <v>56</v>
      </c>
      <c r="V48" s="12"/>
    </row>
    <row r="49" spans="1:22" x14ac:dyDescent="0.3">
      <c r="A49" s="9">
        <v>56</v>
      </c>
      <c r="B49" s="10" t="s">
        <v>132</v>
      </c>
      <c r="C49" s="11" t="s">
        <v>133</v>
      </c>
      <c r="D49" s="11" t="s">
        <v>447</v>
      </c>
      <c r="E49" s="11" t="s">
        <v>344</v>
      </c>
      <c r="F49" s="12"/>
      <c r="G49" s="12"/>
      <c r="H49" s="12"/>
      <c r="I49" s="12"/>
      <c r="J49" s="12"/>
      <c r="K49" s="12"/>
      <c r="L49" s="12"/>
      <c r="M49" s="12"/>
      <c r="N49" s="12" t="s">
        <v>56</v>
      </c>
      <c r="O49" s="12"/>
      <c r="P49" s="12"/>
      <c r="Q49" s="12"/>
      <c r="R49" s="12" t="s">
        <v>56</v>
      </c>
      <c r="S49" s="12"/>
      <c r="T49" s="12"/>
      <c r="U49" s="12"/>
      <c r="V49" s="12"/>
    </row>
    <row r="50" spans="1:22" x14ac:dyDescent="0.3">
      <c r="A50" s="9">
        <v>57</v>
      </c>
      <c r="B50" s="10" t="s">
        <v>42</v>
      </c>
      <c r="C50" s="11" t="s">
        <v>134</v>
      </c>
      <c r="D50" s="11" t="s">
        <v>447</v>
      </c>
      <c r="E50" s="11" t="s">
        <v>344</v>
      </c>
      <c r="F50" s="12"/>
      <c r="G50" s="12"/>
      <c r="H50" s="12"/>
      <c r="I50" s="12"/>
      <c r="J50" s="12"/>
      <c r="K50" s="12"/>
      <c r="L50" s="12"/>
      <c r="M50" s="12"/>
      <c r="N50" s="12" t="s">
        <v>56</v>
      </c>
      <c r="O50" s="12"/>
      <c r="P50" s="12"/>
      <c r="Q50" s="12"/>
      <c r="R50" s="12" t="s">
        <v>56</v>
      </c>
      <c r="S50" s="12"/>
      <c r="T50" s="12"/>
      <c r="U50" s="12"/>
      <c r="V50" s="12"/>
    </row>
    <row r="51" spans="1:22" x14ac:dyDescent="0.3">
      <c r="A51" s="9">
        <v>58</v>
      </c>
      <c r="B51" s="10" t="s">
        <v>135</v>
      </c>
      <c r="C51" s="11" t="s">
        <v>136</v>
      </c>
      <c r="D51" s="11" t="s">
        <v>449</v>
      </c>
      <c r="E51" s="11" t="s">
        <v>344</v>
      </c>
      <c r="F51" s="12"/>
      <c r="G51" s="12"/>
      <c r="H51" s="12"/>
      <c r="I51" s="12"/>
      <c r="J51" s="12"/>
      <c r="K51" s="12"/>
      <c r="L51" s="12"/>
      <c r="M51" s="12"/>
      <c r="N51" s="12" t="s">
        <v>56</v>
      </c>
      <c r="O51" s="12"/>
      <c r="P51" s="12"/>
      <c r="Q51" s="12" t="s">
        <v>56</v>
      </c>
      <c r="R51" s="12"/>
      <c r="S51" s="12"/>
      <c r="T51" s="12"/>
      <c r="U51" s="12"/>
      <c r="V51" s="12"/>
    </row>
    <row r="52" spans="1:22" x14ac:dyDescent="0.3">
      <c r="A52" s="9">
        <v>59</v>
      </c>
      <c r="B52" s="10" t="s">
        <v>137</v>
      </c>
      <c r="C52" s="11" t="s">
        <v>136</v>
      </c>
      <c r="D52" s="11" t="s">
        <v>449</v>
      </c>
      <c r="E52" s="11" t="s">
        <v>343</v>
      </c>
      <c r="F52" s="12"/>
      <c r="G52" s="12"/>
      <c r="H52" s="12"/>
      <c r="I52" s="12"/>
      <c r="J52" s="12"/>
      <c r="K52" s="12"/>
      <c r="L52" s="12"/>
      <c r="M52" s="12"/>
      <c r="N52" s="12" t="s">
        <v>56</v>
      </c>
      <c r="O52" s="12"/>
      <c r="P52" s="12"/>
      <c r="Q52" s="12" t="s">
        <v>56</v>
      </c>
      <c r="R52" s="12"/>
      <c r="S52" s="12"/>
      <c r="T52" s="12"/>
      <c r="U52" s="12"/>
      <c r="V52" s="12"/>
    </row>
    <row r="53" spans="1:22" x14ac:dyDescent="0.3">
      <c r="A53" s="9">
        <v>60</v>
      </c>
      <c r="B53" s="10" t="s">
        <v>117</v>
      </c>
      <c r="C53" s="11" t="s">
        <v>138</v>
      </c>
      <c r="D53" s="11" t="s">
        <v>18</v>
      </c>
      <c r="E53" s="11" t="s">
        <v>344</v>
      </c>
      <c r="F53" s="12"/>
      <c r="G53" s="12"/>
      <c r="H53" s="12"/>
      <c r="I53" s="12"/>
      <c r="J53" s="12"/>
      <c r="K53" s="12"/>
      <c r="L53" s="12"/>
      <c r="M53" s="12"/>
      <c r="N53" s="12" t="s">
        <v>56</v>
      </c>
      <c r="O53" s="12"/>
      <c r="P53" s="12" t="s">
        <v>56</v>
      </c>
      <c r="Q53" s="12"/>
      <c r="R53" s="12"/>
      <c r="S53" s="12"/>
      <c r="T53" s="12"/>
      <c r="U53" s="12"/>
      <c r="V53" s="12" t="s">
        <v>56</v>
      </c>
    </row>
    <row r="54" spans="1:22" x14ac:dyDescent="0.3">
      <c r="A54" s="9">
        <v>61</v>
      </c>
      <c r="B54" s="10" t="s">
        <v>139</v>
      </c>
      <c r="C54" s="11" t="s">
        <v>140</v>
      </c>
      <c r="D54" s="11" t="s">
        <v>18</v>
      </c>
      <c r="E54" s="11" t="s">
        <v>346</v>
      </c>
      <c r="F54" s="12"/>
      <c r="G54" s="12"/>
      <c r="H54" s="12"/>
      <c r="I54" s="12"/>
      <c r="J54" s="12"/>
      <c r="K54" s="12"/>
      <c r="L54" s="12"/>
      <c r="M54" s="12"/>
      <c r="N54" s="12" t="s">
        <v>56</v>
      </c>
      <c r="O54" s="12"/>
      <c r="P54" s="12" t="s">
        <v>56</v>
      </c>
      <c r="Q54" s="12"/>
      <c r="R54" s="12"/>
      <c r="S54" s="12"/>
      <c r="T54" s="12"/>
      <c r="U54" s="12"/>
      <c r="V54" s="12" t="s">
        <v>56</v>
      </c>
    </row>
    <row r="55" spans="1:22" x14ac:dyDescent="0.3">
      <c r="A55" s="9">
        <v>62</v>
      </c>
      <c r="B55" s="10" t="s">
        <v>302</v>
      </c>
      <c r="C55" s="11" t="s">
        <v>385</v>
      </c>
      <c r="D55" s="11" t="s">
        <v>18</v>
      </c>
      <c r="E55" s="11" t="s">
        <v>344</v>
      </c>
      <c r="F55" s="12"/>
      <c r="G55" s="12"/>
      <c r="H55" s="12"/>
      <c r="I55" s="12"/>
      <c r="J55" s="12"/>
      <c r="K55" s="12"/>
      <c r="L55" s="12"/>
      <c r="M55" s="12"/>
      <c r="N55" s="12" t="s">
        <v>56</v>
      </c>
      <c r="O55" s="12"/>
      <c r="P55" s="12"/>
      <c r="Q55" s="12"/>
      <c r="R55" s="12" t="s">
        <v>56</v>
      </c>
      <c r="S55" s="12"/>
      <c r="T55" s="12"/>
      <c r="U55" s="12"/>
      <c r="V55" s="12"/>
    </row>
    <row r="56" spans="1:22" x14ac:dyDescent="0.3">
      <c r="A56" s="9">
        <v>63</v>
      </c>
      <c r="B56" s="10" t="s">
        <v>135</v>
      </c>
      <c r="C56" s="11" t="s">
        <v>141</v>
      </c>
      <c r="D56" s="11" t="s">
        <v>279</v>
      </c>
      <c r="E56" s="11" t="s">
        <v>343</v>
      </c>
      <c r="F56" s="12"/>
      <c r="G56" s="12"/>
      <c r="H56" s="12"/>
      <c r="I56" s="12"/>
      <c r="J56" s="12"/>
      <c r="K56" s="12"/>
      <c r="L56" s="12"/>
      <c r="M56" s="12" t="s">
        <v>56</v>
      </c>
      <c r="N56" s="12"/>
      <c r="O56" s="12"/>
      <c r="P56" s="12"/>
      <c r="Q56" s="12"/>
      <c r="R56" s="12" t="s">
        <v>56</v>
      </c>
      <c r="S56" s="12"/>
      <c r="T56" s="12"/>
      <c r="U56" s="12"/>
      <c r="V56" s="12"/>
    </row>
    <row r="57" spans="1:22" x14ac:dyDescent="0.3">
      <c r="A57" s="9">
        <v>65</v>
      </c>
      <c r="B57" s="10" t="s">
        <v>142</v>
      </c>
      <c r="C57" s="11" t="s">
        <v>143</v>
      </c>
      <c r="D57" s="11" t="s">
        <v>18</v>
      </c>
      <c r="E57" s="11" t="s">
        <v>344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 t="s">
        <v>56</v>
      </c>
      <c r="T57" s="12"/>
      <c r="U57" s="12" t="s">
        <v>56</v>
      </c>
      <c r="V57" s="12"/>
    </row>
    <row r="58" spans="1:22" x14ac:dyDescent="0.3">
      <c r="A58" s="9">
        <v>66</v>
      </c>
      <c r="B58" s="10" t="s">
        <v>8</v>
      </c>
      <c r="C58" s="11" t="s">
        <v>304</v>
      </c>
      <c r="D58" s="11" t="s">
        <v>37</v>
      </c>
      <c r="E58" s="11" t="s">
        <v>346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 t="s">
        <v>56</v>
      </c>
      <c r="S58" s="12"/>
      <c r="T58" s="12"/>
      <c r="U58" s="12" t="s">
        <v>56</v>
      </c>
      <c r="V58" s="12" t="s">
        <v>56</v>
      </c>
    </row>
    <row r="59" spans="1:22" x14ac:dyDescent="0.3">
      <c r="A59" s="9">
        <v>67</v>
      </c>
      <c r="B59" s="10" t="s">
        <v>145</v>
      </c>
      <c r="C59" s="11" t="s">
        <v>146</v>
      </c>
      <c r="D59" s="11" t="s">
        <v>18</v>
      </c>
      <c r="E59" s="11" t="s">
        <v>344</v>
      </c>
      <c r="F59" s="12"/>
      <c r="G59" s="12"/>
      <c r="H59" s="12"/>
      <c r="I59" s="12"/>
      <c r="J59" s="12" t="s">
        <v>56</v>
      </c>
      <c r="K59" s="12" t="s">
        <v>56</v>
      </c>
      <c r="L59" s="12" t="s">
        <v>56</v>
      </c>
      <c r="M59" s="12"/>
      <c r="N59" s="12"/>
      <c r="O59" s="12"/>
      <c r="P59" s="12"/>
      <c r="Q59" s="12"/>
      <c r="R59" s="12"/>
      <c r="S59" s="12"/>
      <c r="T59" s="12" t="s">
        <v>56</v>
      </c>
      <c r="U59" s="12"/>
      <c r="V59" s="12"/>
    </row>
    <row r="60" spans="1:22" x14ac:dyDescent="0.3">
      <c r="A60" s="9">
        <v>68</v>
      </c>
      <c r="B60" s="10" t="s">
        <v>124</v>
      </c>
      <c r="C60" s="11" t="s">
        <v>147</v>
      </c>
      <c r="D60" s="11" t="s">
        <v>43</v>
      </c>
      <c r="E60" s="11" t="s">
        <v>344</v>
      </c>
      <c r="F60" s="12" t="s">
        <v>56</v>
      </c>
      <c r="G60" s="12"/>
      <c r="H60" s="12"/>
      <c r="I60" s="12"/>
      <c r="J60" s="12" t="s">
        <v>56</v>
      </c>
      <c r="K60" s="12"/>
      <c r="L60" s="12"/>
      <c r="M60" s="12"/>
      <c r="N60" s="12"/>
      <c r="O60" s="12"/>
      <c r="P60" s="12"/>
      <c r="Q60" s="12"/>
      <c r="R60" s="12"/>
      <c r="S60" s="12" t="s">
        <v>56</v>
      </c>
      <c r="T60" s="12"/>
      <c r="U60" s="12"/>
      <c r="V60" s="12"/>
    </row>
    <row r="61" spans="1:22" x14ac:dyDescent="0.3">
      <c r="A61" s="9">
        <v>69</v>
      </c>
      <c r="B61" s="10" t="s">
        <v>148</v>
      </c>
      <c r="C61" s="11" t="s">
        <v>149</v>
      </c>
      <c r="D61" s="11" t="s">
        <v>43</v>
      </c>
      <c r="E61" s="11" t="s">
        <v>344</v>
      </c>
      <c r="F61" s="12" t="s">
        <v>56</v>
      </c>
      <c r="G61" s="12"/>
      <c r="H61" s="12"/>
      <c r="I61" s="12"/>
      <c r="J61" s="12"/>
      <c r="K61" s="12" t="s">
        <v>56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x14ac:dyDescent="0.3">
      <c r="A62" s="9">
        <v>71</v>
      </c>
      <c r="B62" s="10" t="s">
        <v>151</v>
      </c>
      <c r="C62" s="11" t="s">
        <v>152</v>
      </c>
      <c r="D62" s="11" t="s">
        <v>18</v>
      </c>
      <c r="E62" s="11" t="s">
        <v>343</v>
      </c>
      <c r="F62" s="12"/>
      <c r="G62" s="12"/>
      <c r="H62" s="12"/>
      <c r="I62" s="12"/>
      <c r="J62" s="12"/>
      <c r="K62" s="12"/>
      <c r="L62" s="12"/>
      <c r="M62" s="12"/>
      <c r="N62" s="12" t="s">
        <v>56</v>
      </c>
      <c r="O62" s="12"/>
      <c r="P62" s="12"/>
      <c r="Q62" s="12" t="s">
        <v>56</v>
      </c>
      <c r="R62" s="12"/>
      <c r="S62" s="12"/>
      <c r="T62" s="12" t="s">
        <v>56</v>
      </c>
      <c r="U62" s="12"/>
      <c r="V62" s="12" t="s">
        <v>56</v>
      </c>
    </row>
    <row r="63" spans="1:22" x14ac:dyDescent="0.3">
      <c r="A63" s="9">
        <v>72</v>
      </c>
      <c r="B63" s="10" t="s">
        <v>299</v>
      </c>
      <c r="C63" s="11" t="s">
        <v>305</v>
      </c>
      <c r="D63" s="11" t="s">
        <v>446</v>
      </c>
      <c r="E63" s="11" t="s">
        <v>344</v>
      </c>
      <c r="F63" s="12"/>
      <c r="G63" s="12"/>
      <c r="H63" s="12"/>
      <c r="I63" s="12"/>
      <c r="J63" s="12"/>
      <c r="K63" s="12"/>
      <c r="L63" s="12"/>
      <c r="M63" s="12"/>
      <c r="N63" s="12" t="s">
        <v>56</v>
      </c>
      <c r="O63" s="12"/>
      <c r="P63" s="12" t="s">
        <v>56</v>
      </c>
      <c r="Q63" s="12"/>
      <c r="R63" s="12"/>
      <c r="S63" s="12"/>
      <c r="T63" s="12"/>
      <c r="U63" s="12"/>
      <c r="V63" s="12"/>
    </row>
    <row r="64" spans="1:22" x14ac:dyDescent="0.3">
      <c r="A64" s="9">
        <v>73</v>
      </c>
      <c r="B64" s="10" t="s">
        <v>117</v>
      </c>
      <c r="C64" s="11" t="s">
        <v>153</v>
      </c>
      <c r="D64" s="11" t="s">
        <v>18</v>
      </c>
      <c r="E64" s="11" t="s">
        <v>344</v>
      </c>
      <c r="F64" s="12"/>
      <c r="G64" s="12"/>
      <c r="H64" s="12"/>
      <c r="I64" s="12"/>
      <c r="J64" s="12"/>
      <c r="K64" s="12"/>
      <c r="L64" s="12"/>
      <c r="M64" s="12"/>
      <c r="N64" s="12" t="s">
        <v>56</v>
      </c>
      <c r="O64" s="12"/>
      <c r="P64" s="12"/>
      <c r="Q64" s="12"/>
      <c r="R64" s="12"/>
      <c r="S64" s="12" t="s">
        <v>56</v>
      </c>
      <c r="T64" s="12"/>
      <c r="U64" s="12"/>
      <c r="V64" s="12"/>
    </row>
    <row r="65" spans="1:22" x14ac:dyDescent="0.3">
      <c r="A65" s="9">
        <v>74</v>
      </c>
      <c r="B65" s="10" t="s">
        <v>154</v>
      </c>
      <c r="C65" s="11" t="s">
        <v>155</v>
      </c>
      <c r="D65" s="11" t="s">
        <v>18</v>
      </c>
      <c r="E65" s="11" t="s">
        <v>346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 t="s">
        <v>56</v>
      </c>
      <c r="S65" s="12"/>
      <c r="T65" s="12"/>
      <c r="U65" s="12" t="s">
        <v>56</v>
      </c>
      <c r="V65" s="12"/>
    </row>
    <row r="66" spans="1:22" x14ac:dyDescent="0.3">
      <c r="A66" s="9">
        <v>75</v>
      </c>
      <c r="B66" s="10" t="s">
        <v>17</v>
      </c>
      <c r="C66" s="11" t="s">
        <v>156</v>
      </c>
      <c r="D66" s="11" t="s">
        <v>18</v>
      </c>
      <c r="E66" s="11" t="s">
        <v>344</v>
      </c>
      <c r="F66" s="12"/>
      <c r="G66" s="12"/>
      <c r="H66" s="12"/>
      <c r="I66" s="12"/>
      <c r="J66" s="12"/>
      <c r="K66" s="12"/>
      <c r="L66" s="12"/>
      <c r="M66" s="12"/>
      <c r="N66" s="12"/>
      <c r="O66" s="12" t="s">
        <v>56</v>
      </c>
      <c r="P66" s="12"/>
      <c r="Q66" s="12"/>
      <c r="R66" s="12" t="s">
        <v>56</v>
      </c>
      <c r="S66" s="12"/>
      <c r="T66" s="12"/>
      <c r="U66" s="12"/>
      <c r="V66" s="12"/>
    </row>
    <row r="67" spans="1:22" x14ac:dyDescent="0.3">
      <c r="A67" s="9">
        <v>76</v>
      </c>
      <c r="B67" s="10" t="s">
        <v>306</v>
      </c>
      <c r="C67" s="11" t="s">
        <v>157</v>
      </c>
      <c r="D67" s="11" t="s">
        <v>282</v>
      </c>
      <c r="E67" s="11" t="s">
        <v>344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 t="s">
        <v>56</v>
      </c>
      <c r="R67" s="12"/>
      <c r="S67" s="12" t="s">
        <v>56</v>
      </c>
      <c r="T67" s="12"/>
      <c r="U67" s="12"/>
      <c r="V67" s="12"/>
    </row>
    <row r="68" spans="1:22" x14ac:dyDescent="0.3">
      <c r="A68" s="9">
        <v>77</v>
      </c>
      <c r="B68" s="10" t="s">
        <v>22</v>
      </c>
      <c r="C68" s="11" t="s">
        <v>158</v>
      </c>
      <c r="D68" s="11" t="s">
        <v>282</v>
      </c>
      <c r="E68" s="11" t="s">
        <v>346</v>
      </c>
      <c r="F68" s="12"/>
      <c r="G68" s="12"/>
      <c r="H68" s="12"/>
      <c r="I68" s="12"/>
      <c r="J68" s="12"/>
      <c r="K68" s="12"/>
      <c r="L68" s="12"/>
      <c r="M68" s="12"/>
      <c r="N68" s="12" t="s">
        <v>56</v>
      </c>
      <c r="O68" s="12"/>
      <c r="P68" s="12"/>
      <c r="Q68" s="12"/>
      <c r="R68" s="12" t="s">
        <v>56</v>
      </c>
      <c r="S68" s="12"/>
      <c r="T68" s="12"/>
      <c r="U68" s="12"/>
      <c r="V68" s="12"/>
    </row>
    <row r="69" spans="1:22" x14ac:dyDescent="0.3">
      <c r="A69" s="9">
        <v>78</v>
      </c>
      <c r="B69" s="10" t="s">
        <v>8</v>
      </c>
      <c r="C69" s="11" t="s">
        <v>159</v>
      </c>
      <c r="D69" s="11" t="s">
        <v>37</v>
      </c>
      <c r="E69" s="11" t="s">
        <v>346</v>
      </c>
      <c r="F69" s="12"/>
      <c r="G69" s="12"/>
      <c r="H69" s="12"/>
      <c r="I69" s="12"/>
      <c r="J69" s="12"/>
      <c r="K69" s="12"/>
      <c r="L69" s="12"/>
      <c r="M69" s="12"/>
      <c r="N69" s="12" t="s">
        <v>56</v>
      </c>
      <c r="O69" s="12"/>
      <c r="P69" s="12"/>
      <c r="Q69" s="12"/>
      <c r="R69" s="12" t="s">
        <v>56</v>
      </c>
      <c r="S69" s="12"/>
      <c r="T69" s="12"/>
      <c r="U69" s="12"/>
      <c r="V69" s="12"/>
    </row>
    <row r="70" spans="1:22" x14ac:dyDescent="0.3">
      <c r="A70" s="9">
        <v>79</v>
      </c>
      <c r="B70" s="10" t="s">
        <v>28</v>
      </c>
      <c r="C70" s="11" t="s">
        <v>160</v>
      </c>
      <c r="D70" s="11" t="s">
        <v>43</v>
      </c>
      <c r="E70" s="11" t="s">
        <v>344</v>
      </c>
      <c r="F70" s="12" t="s">
        <v>56</v>
      </c>
      <c r="G70" s="12"/>
      <c r="H70" s="12"/>
      <c r="I70" s="12"/>
      <c r="J70" s="12" t="s">
        <v>56</v>
      </c>
      <c r="K70" s="12" t="s">
        <v>56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x14ac:dyDescent="0.3">
      <c r="A71" s="9">
        <v>80</v>
      </c>
      <c r="B71" s="10" t="s">
        <v>161</v>
      </c>
      <c r="C71" s="11" t="s">
        <v>162</v>
      </c>
      <c r="D71" s="11" t="s">
        <v>18</v>
      </c>
      <c r="E71" s="11" t="s">
        <v>346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 t="s">
        <v>56</v>
      </c>
      <c r="S71" s="12"/>
      <c r="T71" s="12" t="s">
        <v>56</v>
      </c>
      <c r="U71" s="12"/>
      <c r="V71" s="12"/>
    </row>
    <row r="72" spans="1:22" x14ac:dyDescent="0.3">
      <c r="A72" s="9">
        <v>82</v>
      </c>
      <c r="B72" s="10" t="s">
        <v>163</v>
      </c>
      <c r="C72" s="11" t="s">
        <v>164</v>
      </c>
      <c r="D72" s="11" t="s">
        <v>18</v>
      </c>
      <c r="E72" s="11" t="s">
        <v>344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 t="s">
        <v>56</v>
      </c>
      <c r="S72" s="12"/>
      <c r="T72" s="12" t="s">
        <v>56</v>
      </c>
      <c r="U72" s="12" t="s">
        <v>56</v>
      </c>
      <c r="V72" s="12"/>
    </row>
    <row r="73" spans="1:22" x14ac:dyDescent="0.3">
      <c r="A73" s="9">
        <v>83</v>
      </c>
      <c r="B73" s="10" t="s">
        <v>12</v>
      </c>
      <c r="C73" s="11" t="s">
        <v>165</v>
      </c>
      <c r="D73" s="11" t="s">
        <v>18</v>
      </c>
      <c r="E73" s="11" t="s">
        <v>344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 t="s">
        <v>56</v>
      </c>
      <c r="S73" s="12"/>
      <c r="T73" s="12" t="s">
        <v>56</v>
      </c>
      <c r="U73" s="12"/>
      <c r="V73" s="12"/>
    </row>
    <row r="74" spans="1:22" x14ac:dyDescent="0.3">
      <c r="A74" s="9">
        <v>84</v>
      </c>
      <c r="B74" s="10" t="s">
        <v>40</v>
      </c>
      <c r="C74" s="11" t="s">
        <v>166</v>
      </c>
      <c r="D74" s="11" t="s">
        <v>18</v>
      </c>
      <c r="E74" s="11" t="s">
        <v>344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 t="s">
        <v>56</v>
      </c>
      <c r="S74" s="12"/>
      <c r="T74" s="12"/>
      <c r="U74" s="12"/>
      <c r="V74" s="12"/>
    </row>
    <row r="75" spans="1:22" x14ac:dyDescent="0.3">
      <c r="A75" s="9">
        <v>85</v>
      </c>
      <c r="B75" s="10" t="s">
        <v>132</v>
      </c>
      <c r="C75" s="11" t="s">
        <v>167</v>
      </c>
      <c r="D75" s="11" t="s">
        <v>18</v>
      </c>
      <c r="E75" s="11" t="s">
        <v>344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 t="s">
        <v>56</v>
      </c>
      <c r="S75" s="12"/>
      <c r="T75" s="12"/>
      <c r="U75" s="12"/>
      <c r="V75" s="12"/>
    </row>
    <row r="76" spans="1:22" x14ac:dyDescent="0.3">
      <c r="A76" s="9">
        <v>86</v>
      </c>
      <c r="B76" s="10" t="s">
        <v>307</v>
      </c>
      <c r="C76" s="11" t="s">
        <v>169</v>
      </c>
      <c r="D76" s="11" t="s">
        <v>43</v>
      </c>
      <c r="E76" s="11" t="s">
        <v>344</v>
      </c>
      <c r="F76" s="12"/>
      <c r="G76" s="12"/>
      <c r="H76" s="12"/>
      <c r="I76" s="12"/>
      <c r="J76" s="12"/>
      <c r="K76" s="12"/>
      <c r="L76" s="12"/>
      <c r="M76" s="12" t="s">
        <v>56</v>
      </c>
      <c r="N76" s="12"/>
      <c r="O76" s="12"/>
      <c r="P76" s="12"/>
      <c r="Q76" s="12" t="s">
        <v>56</v>
      </c>
      <c r="R76" s="12"/>
      <c r="S76" s="12"/>
      <c r="T76" s="12"/>
      <c r="U76" s="12"/>
      <c r="V76" s="12"/>
    </row>
    <row r="77" spans="1:22" x14ac:dyDescent="0.3">
      <c r="A77" s="9">
        <v>87</v>
      </c>
      <c r="B77" s="10" t="s">
        <v>170</v>
      </c>
      <c r="C77" s="11" t="s">
        <v>169</v>
      </c>
      <c r="D77" s="11" t="s">
        <v>43</v>
      </c>
      <c r="E77" s="11" t="s">
        <v>344</v>
      </c>
      <c r="F77" s="12"/>
      <c r="G77" s="12"/>
      <c r="H77" s="12"/>
      <c r="I77" s="12"/>
      <c r="J77" s="12"/>
      <c r="K77" s="12"/>
      <c r="L77" s="12"/>
      <c r="M77" s="12" t="s">
        <v>56</v>
      </c>
      <c r="N77" s="12"/>
      <c r="O77" s="12"/>
      <c r="P77" s="12"/>
      <c r="Q77" s="12"/>
      <c r="R77" s="12"/>
      <c r="S77" s="12"/>
      <c r="T77" s="12"/>
      <c r="U77" s="12"/>
      <c r="V77" s="12"/>
    </row>
    <row r="78" spans="1:22" x14ac:dyDescent="0.3">
      <c r="A78" s="9">
        <v>88</v>
      </c>
      <c r="B78" s="10" t="s">
        <v>302</v>
      </c>
      <c r="C78" s="11" t="s">
        <v>171</v>
      </c>
      <c r="D78" s="11" t="s">
        <v>449</v>
      </c>
      <c r="E78" s="11" t="s">
        <v>344</v>
      </c>
      <c r="F78" s="12"/>
      <c r="G78" s="12"/>
      <c r="H78" s="12"/>
      <c r="I78" s="12"/>
      <c r="J78" s="12"/>
      <c r="K78" s="12" t="s">
        <v>56</v>
      </c>
      <c r="L78" s="12"/>
      <c r="M78" s="12" t="s">
        <v>56</v>
      </c>
      <c r="N78" s="12"/>
      <c r="O78" s="12" t="s">
        <v>56</v>
      </c>
      <c r="P78" s="12"/>
      <c r="Q78" s="12"/>
      <c r="R78" s="12" t="s">
        <v>56</v>
      </c>
      <c r="S78" s="12"/>
      <c r="T78" s="12"/>
      <c r="U78" s="12" t="s">
        <v>56</v>
      </c>
      <c r="V78" s="12" t="s">
        <v>56</v>
      </c>
    </row>
    <row r="79" spans="1:22" x14ac:dyDescent="0.3">
      <c r="A79" s="9">
        <v>89</v>
      </c>
      <c r="B79" s="10" t="s">
        <v>172</v>
      </c>
      <c r="C79" s="11" t="s">
        <v>173</v>
      </c>
      <c r="D79" s="11" t="s">
        <v>43</v>
      </c>
      <c r="E79" s="11" t="s">
        <v>343</v>
      </c>
      <c r="F79" s="12"/>
      <c r="G79" s="12"/>
      <c r="H79" s="12"/>
      <c r="I79" s="12"/>
      <c r="J79" s="12"/>
      <c r="K79" s="12"/>
      <c r="L79" s="12"/>
      <c r="M79" s="12" t="s">
        <v>56</v>
      </c>
      <c r="N79" s="12"/>
      <c r="O79" s="12"/>
      <c r="P79" s="12"/>
      <c r="Q79" s="12"/>
      <c r="R79" s="12"/>
      <c r="S79" s="12"/>
      <c r="T79" s="12"/>
      <c r="U79" s="12" t="s">
        <v>56</v>
      </c>
      <c r="V79" s="12"/>
    </row>
    <row r="80" spans="1:22" x14ac:dyDescent="0.3">
      <c r="A80" s="9">
        <v>91</v>
      </c>
      <c r="B80" s="10" t="s">
        <v>168</v>
      </c>
      <c r="C80" s="11" t="s">
        <v>72</v>
      </c>
      <c r="D80" s="11" t="s">
        <v>451</v>
      </c>
      <c r="E80" s="11" t="s">
        <v>344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 t="s">
        <v>56</v>
      </c>
      <c r="R80" s="12"/>
      <c r="S80" s="12" t="s">
        <v>56</v>
      </c>
      <c r="T80" s="12" t="s">
        <v>56</v>
      </c>
      <c r="U80" s="12" t="s">
        <v>56</v>
      </c>
      <c r="V80" s="12"/>
    </row>
    <row r="81" spans="1:22" x14ac:dyDescent="0.3">
      <c r="A81" s="9">
        <v>92</v>
      </c>
      <c r="B81" s="10" t="s">
        <v>174</v>
      </c>
      <c r="C81" s="11" t="s">
        <v>175</v>
      </c>
      <c r="D81" s="11" t="s">
        <v>282</v>
      </c>
      <c r="E81" s="11" t="s">
        <v>344</v>
      </c>
      <c r="F81" s="12"/>
      <c r="G81" s="12"/>
      <c r="H81" s="12"/>
      <c r="I81" s="12"/>
      <c r="J81" s="12"/>
      <c r="K81" s="12"/>
      <c r="L81" s="12"/>
      <c r="M81" s="12"/>
      <c r="N81" s="12" t="s">
        <v>56</v>
      </c>
      <c r="O81" s="12"/>
      <c r="P81" s="12" t="s">
        <v>56</v>
      </c>
      <c r="Q81" s="12"/>
      <c r="R81" s="12"/>
      <c r="S81" s="12"/>
      <c r="T81" s="12"/>
      <c r="U81" s="12"/>
      <c r="V81" s="12"/>
    </row>
    <row r="82" spans="1:22" x14ac:dyDescent="0.3">
      <c r="A82" s="9">
        <v>93</v>
      </c>
      <c r="B82" s="10" t="s">
        <v>176</v>
      </c>
      <c r="C82" s="11" t="s">
        <v>177</v>
      </c>
      <c r="D82" s="11" t="s">
        <v>18</v>
      </c>
      <c r="E82" s="11" t="s">
        <v>344</v>
      </c>
      <c r="F82" s="12"/>
      <c r="G82" s="12"/>
      <c r="H82" s="12"/>
      <c r="I82" s="12"/>
      <c r="J82" s="12"/>
      <c r="K82" s="12"/>
      <c r="L82" s="12"/>
      <c r="M82" s="12"/>
      <c r="N82" s="12"/>
      <c r="O82" s="12" t="s">
        <v>56</v>
      </c>
      <c r="P82" s="12"/>
      <c r="Q82" s="12" t="s">
        <v>56</v>
      </c>
      <c r="R82" s="12"/>
      <c r="S82" s="12" t="s">
        <v>56</v>
      </c>
      <c r="T82" s="12"/>
      <c r="U82" s="12"/>
      <c r="V82" s="12"/>
    </row>
    <row r="83" spans="1:22" x14ac:dyDescent="0.3">
      <c r="A83" s="9">
        <v>94</v>
      </c>
      <c r="B83" s="10" t="s">
        <v>21</v>
      </c>
      <c r="C83" s="11" t="s">
        <v>178</v>
      </c>
      <c r="D83" s="11" t="s">
        <v>18</v>
      </c>
      <c r="E83" s="11" t="s">
        <v>344</v>
      </c>
      <c r="F83" s="12"/>
      <c r="G83" s="12"/>
      <c r="H83" s="12"/>
      <c r="I83" s="12"/>
      <c r="J83" s="12"/>
      <c r="K83" s="12"/>
      <c r="L83" s="12"/>
      <c r="M83" s="12"/>
      <c r="N83" s="12"/>
      <c r="O83" s="12" t="s">
        <v>56</v>
      </c>
      <c r="P83" s="12"/>
      <c r="Q83" s="12" t="s">
        <v>56</v>
      </c>
      <c r="R83" s="12"/>
      <c r="S83" s="12"/>
      <c r="T83" s="12"/>
      <c r="U83" s="12"/>
      <c r="V83" s="12"/>
    </row>
    <row r="84" spans="1:22" x14ac:dyDescent="0.3">
      <c r="A84" s="9">
        <v>95</v>
      </c>
      <c r="B84" s="10" t="s">
        <v>163</v>
      </c>
      <c r="C84" s="11" t="s">
        <v>179</v>
      </c>
      <c r="D84" s="11" t="s">
        <v>18</v>
      </c>
      <c r="E84" s="11" t="s">
        <v>344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 t="s">
        <v>56</v>
      </c>
      <c r="R84" s="12"/>
      <c r="S84" s="12"/>
      <c r="T84" s="12" t="s">
        <v>56</v>
      </c>
      <c r="U84" s="12"/>
      <c r="V84" s="12"/>
    </row>
    <row r="85" spans="1:22" x14ac:dyDescent="0.3">
      <c r="A85" s="9">
        <v>96</v>
      </c>
      <c r="B85" s="10" t="s">
        <v>180</v>
      </c>
      <c r="C85" s="11" t="s">
        <v>181</v>
      </c>
      <c r="D85" s="11" t="s">
        <v>18</v>
      </c>
      <c r="E85" s="11" t="s">
        <v>344</v>
      </c>
      <c r="F85" s="12"/>
      <c r="G85" s="12"/>
      <c r="H85" s="12"/>
      <c r="I85" s="12"/>
      <c r="J85" s="12"/>
      <c r="K85" s="12"/>
      <c r="L85" s="12"/>
      <c r="M85" s="12"/>
      <c r="N85" s="12"/>
      <c r="O85" s="12" t="s">
        <v>56</v>
      </c>
      <c r="P85" s="12"/>
      <c r="Q85" s="12" t="s">
        <v>56</v>
      </c>
      <c r="R85" s="12"/>
      <c r="S85" s="12" t="s">
        <v>56</v>
      </c>
      <c r="T85" s="12" t="s">
        <v>56</v>
      </c>
      <c r="U85" s="12"/>
      <c r="V85" s="12"/>
    </row>
    <row r="86" spans="1:22" x14ac:dyDescent="0.3">
      <c r="A86" s="9">
        <v>98</v>
      </c>
      <c r="B86" s="10" t="s">
        <v>42</v>
      </c>
      <c r="C86" s="11" t="s">
        <v>182</v>
      </c>
      <c r="D86" s="11" t="s">
        <v>18</v>
      </c>
      <c r="E86" s="11" t="s">
        <v>344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 t="s">
        <v>56</v>
      </c>
      <c r="R86" s="12"/>
      <c r="S86" s="12"/>
      <c r="T86" s="12" t="s">
        <v>56</v>
      </c>
      <c r="U86" s="12"/>
      <c r="V86" s="12" t="s">
        <v>56</v>
      </c>
    </row>
    <row r="87" spans="1:22" x14ac:dyDescent="0.3">
      <c r="A87" s="9">
        <v>99</v>
      </c>
      <c r="B87" s="10" t="s">
        <v>12</v>
      </c>
      <c r="C87" s="11" t="s">
        <v>183</v>
      </c>
      <c r="D87" s="11" t="s">
        <v>43</v>
      </c>
      <c r="E87" s="11" t="s">
        <v>344</v>
      </c>
      <c r="F87" s="12"/>
      <c r="G87" s="12"/>
      <c r="H87" s="12"/>
      <c r="I87" s="12"/>
      <c r="J87" s="12"/>
      <c r="K87" s="12" t="s">
        <v>56</v>
      </c>
      <c r="L87" s="12"/>
      <c r="M87" s="12"/>
      <c r="N87" s="12" t="s">
        <v>56</v>
      </c>
      <c r="O87" s="12" t="s">
        <v>56</v>
      </c>
      <c r="P87" s="12"/>
      <c r="Q87" s="12"/>
      <c r="R87" s="12"/>
      <c r="S87" s="12"/>
      <c r="T87" s="12"/>
      <c r="U87" s="12"/>
      <c r="V87" s="12"/>
    </row>
    <row r="88" spans="1:22" x14ac:dyDescent="0.3">
      <c r="A88" s="26">
        <v>100</v>
      </c>
      <c r="B88" s="10" t="s">
        <v>347</v>
      </c>
      <c r="C88" s="11" t="s">
        <v>348</v>
      </c>
      <c r="D88" s="11" t="s">
        <v>43</v>
      </c>
      <c r="E88" s="11" t="s">
        <v>344</v>
      </c>
      <c r="F88" s="12" t="s">
        <v>56</v>
      </c>
      <c r="G88" s="12"/>
      <c r="H88" s="12"/>
      <c r="I88" s="12"/>
      <c r="J88" s="12"/>
      <c r="K88" s="12" t="s">
        <v>56</v>
      </c>
      <c r="L88" s="12"/>
      <c r="M88" s="12"/>
      <c r="N88" s="12"/>
      <c r="O88" s="12"/>
      <c r="P88" s="12"/>
      <c r="Q88" s="12"/>
      <c r="R88" s="12"/>
      <c r="S88" s="12" t="s">
        <v>56</v>
      </c>
      <c r="T88" s="12" t="s">
        <v>56</v>
      </c>
      <c r="U88" s="12"/>
      <c r="V88" s="12"/>
    </row>
    <row r="89" spans="1:22" x14ac:dyDescent="0.3">
      <c r="A89" s="9">
        <v>101</v>
      </c>
      <c r="B89" s="10" t="s">
        <v>184</v>
      </c>
      <c r="C89" s="11" t="s">
        <v>185</v>
      </c>
      <c r="D89" s="11" t="s">
        <v>18</v>
      </c>
      <c r="E89" s="11" t="s">
        <v>344</v>
      </c>
      <c r="F89" s="12"/>
      <c r="G89" s="12"/>
      <c r="H89" s="12"/>
      <c r="I89" s="12"/>
      <c r="J89" s="12" t="s">
        <v>56</v>
      </c>
      <c r="K89" s="12"/>
      <c r="L89" s="12"/>
      <c r="M89" s="12"/>
      <c r="N89" s="12" t="s">
        <v>56</v>
      </c>
      <c r="O89" s="12"/>
      <c r="P89" s="12"/>
      <c r="Q89" s="12" t="s">
        <v>56</v>
      </c>
      <c r="R89" s="12"/>
      <c r="S89" s="12"/>
      <c r="T89" s="12"/>
      <c r="U89" s="12"/>
      <c r="V89" s="12" t="s">
        <v>56</v>
      </c>
    </row>
    <row r="90" spans="1:22" x14ac:dyDescent="0.3">
      <c r="A90" s="9">
        <v>102</v>
      </c>
      <c r="B90" s="10" t="s">
        <v>28</v>
      </c>
      <c r="C90" s="11" t="s">
        <v>186</v>
      </c>
      <c r="D90" s="11" t="s">
        <v>18</v>
      </c>
      <c r="E90" s="11" t="s">
        <v>344</v>
      </c>
      <c r="F90" s="12"/>
      <c r="G90" s="12"/>
      <c r="H90" s="12"/>
      <c r="I90" s="12"/>
      <c r="J90" s="12" t="s">
        <v>56</v>
      </c>
      <c r="K90" s="12"/>
      <c r="L90" s="12"/>
      <c r="M90" s="12"/>
      <c r="N90" s="12" t="s">
        <v>56</v>
      </c>
      <c r="O90" s="12"/>
      <c r="P90" s="12"/>
      <c r="Q90" s="12"/>
      <c r="R90" s="12"/>
      <c r="S90" s="12"/>
      <c r="T90" s="12"/>
      <c r="U90" s="12"/>
      <c r="V90" s="12"/>
    </row>
    <row r="91" spans="1:22" x14ac:dyDescent="0.3">
      <c r="A91" s="9">
        <v>103</v>
      </c>
      <c r="B91" s="10" t="s">
        <v>9</v>
      </c>
      <c r="C91" s="11" t="s">
        <v>187</v>
      </c>
      <c r="D91" s="11" t="s">
        <v>18</v>
      </c>
      <c r="E91" s="11" t="s">
        <v>344</v>
      </c>
      <c r="F91" s="12"/>
      <c r="G91" s="12"/>
      <c r="H91" s="12"/>
      <c r="I91" s="12"/>
      <c r="J91" s="12"/>
      <c r="K91" s="12"/>
      <c r="L91" s="12"/>
      <c r="M91" s="12"/>
      <c r="N91" s="12" t="s">
        <v>56</v>
      </c>
      <c r="O91" s="12"/>
      <c r="P91" s="12"/>
      <c r="Q91" s="12"/>
      <c r="R91" s="12"/>
      <c r="S91" s="12" t="s">
        <v>56</v>
      </c>
      <c r="T91" s="12" t="s">
        <v>56</v>
      </c>
      <c r="U91" s="12"/>
      <c r="V91" s="12"/>
    </row>
    <row r="92" spans="1:22" x14ac:dyDescent="0.3">
      <c r="A92" s="9">
        <v>104</v>
      </c>
      <c r="B92" s="10" t="s">
        <v>39</v>
      </c>
      <c r="C92" s="11" t="s">
        <v>158</v>
      </c>
      <c r="D92" s="11" t="s">
        <v>282</v>
      </c>
      <c r="E92" s="11" t="s">
        <v>344</v>
      </c>
      <c r="F92" s="12" t="s">
        <v>56</v>
      </c>
      <c r="G92" s="12"/>
      <c r="H92" s="12"/>
      <c r="I92" s="12"/>
      <c r="J92" s="12"/>
      <c r="K92" s="12"/>
      <c r="L92" s="12"/>
      <c r="M92" s="12"/>
      <c r="N92" s="12"/>
      <c r="O92" s="12" t="s">
        <v>56</v>
      </c>
      <c r="P92" s="12"/>
      <c r="Q92" s="12"/>
      <c r="R92" s="12"/>
      <c r="S92" s="12" t="s">
        <v>56</v>
      </c>
      <c r="T92" s="12" t="s">
        <v>56</v>
      </c>
      <c r="U92" s="12" t="s">
        <v>56</v>
      </c>
      <c r="V92" s="12"/>
    </row>
    <row r="93" spans="1:22" x14ac:dyDescent="0.3">
      <c r="A93" s="9">
        <v>105</v>
      </c>
      <c r="B93" s="10" t="s">
        <v>188</v>
      </c>
      <c r="C93" s="11" t="s">
        <v>189</v>
      </c>
      <c r="D93" s="11" t="s">
        <v>447</v>
      </c>
      <c r="E93" s="11" t="s">
        <v>344</v>
      </c>
      <c r="F93" s="12"/>
      <c r="G93" s="12"/>
      <c r="H93" s="12"/>
      <c r="I93" s="12"/>
      <c r="J93" s="12" t="s">
        <v>56</v>
      </c>
      <c r="K93" s="12" t="s">
        <v>56</v>
      </c>
      <c r="L93" s="12" t="s">
        <v>56</v>
      </c>
      <c r="M93" s="12" t="s">
        <v>56</v>
      </c>
      <c r="N93" s="12"/>
      <c r="O93" s="12"/>
      <c r="P93" s="12"/>
      <c r="Q93" s="12"/>
      <c r="R93" s="12"/>
      <c r="S93" s="12"/>
      <c r="T93" s="12"/>
      <c r="U93" s="12"/>
      <c r="V93" s="12"/>
    </row>
    <row r="94" spans="1:22" x14ac:dyDescent="0.3">
      <c r="A94" s="9">
        <v>106</v>
      </c>
      <c r="B94" s="10" t="s">
        <v>190</v>
      </c>
      <c r="C94" s="11" t="s">
        <v>191</v>
      </c>
      <c r="D94" s="11" t="s">
        <v>447</v>
      </c>
      <c r="E94" s="11" t="s">
        <v>344</v>
      </c>
      <c r="F94" s="12"/>
      <c r="G94" s="12"/>
      <c r="H94" s="12"/>
      <c r="I94" s="12"/>
      <c r="J94" s="12" t="s">
        <v>56</v>
      </c>
      <c r="K94" s="12" t="s">
        <v>56</v>
      </c>
      <c r="L94" s="12"/>
      <c r="M94" s="12" t="s">
        <v>56</v>
      </c>
      <c r="N94" s="12"/>
      <c r="O94" s="12"/>
      <c r="P94" s="12"/>
      <c r="Q94" s="12"/>
      <c r="R94" s="12"/>
      <c r="S94" s="12"/>
      <c r="T94" s="12"/>
      <c r="U94" s="12"/>
      <c r="V94" s="12" t="s">
        <v>56</v>
      </c>
    </row>
    <row r="95" spans="1:22" x14ac:dyDescent="0.3">
      <c r="A95" s="9">
        <v>107</v>
      </c>
      <c r="B95" s="10" t="s">
        <v>192</v>
      </c>
      <c r="C95" s="11" t="s">
        <v>193</v>
      </c>
      <c r="D95" s="11" t="s">
        <v>281</v>
      </c>
      <c r="E95" s="11" t="s">
        <v>343</v>
      </c>
      <c r="F95" s="12"/>
      <c r="G95" s="12"/>
      <c r="H95" s="12"/>
      <c r="I95" s="12"/>
      <c r="J95" s="12" t="s">
        <v>56</v>
      </c>
      <c r="K95" s="12" t="s">
        <v>56</v>
      </c>
      <c r="L95" s="12"/>
      <c r="M95" s="12"/>
      <c r="N95" s="12" t="s">
        <v>56</v>
      </c>
      <c r="O95" s="12"/>
      <c r="P95" s="12" t="s">
        <v>56</v>
      </c>
      <c r="Q95" s="12"/>
      <c r="R95" s="12"/>
      <c r="S95" s="12"/>
      <c r="T95" s="12" t="s">
        <v>56</v>
      </c>
      <c r="U95" s="12"/>
      <c r="V95" s="12"/>
    </row>
    <row r="96" spans="1:22" x14ac:dyDescent="0.3">
      <c r="A96" s="9">
        <v>108</v>
      </c>
      <c r="B96" s="10" t="s">
        <v>194</v>
      </c>
      <c r="C96" s="11" t="s">
        <v>195</v>
      </c>
      <c r="D96" s="11" t="s">
        <v>282</v>
      </c>
      <c r="E96" s="11" t="s">
        <v>343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 t="s">
        <v>56</v>
      </c>
      <c r="Q96" s="12"/>
      <c r="R96" s="12"/>
      <c r="S96" s="12"/>
      <c r="T96" s="12" t="s">
        <v>56</v>
      </c>
      <c r="U96" s="12" t="s">
        <v>56</v>
      </c>
      <c r="V96" s="12"/>
    </row>
    <row r="97" spans="1:22" x14ac:dyDescent="0.3">
      <c r="A97" s="9">
        <v>109</v>
      </c>
      <c r="B97" s="10" t="s">
        <v>302</v>
      </c>
      <c r="C97" s="11" t="s">
        <v>196</v>
      </c>
      <c r="D97" s="11" t="s">
        <v>282</v>
      </c>
      <c r="E97" s="11" t="s">
        <v>343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 t="s">
        <v>56</v>
      </c>
      <c r="Q97" s="12"/>
      <c r="R97" s="12"/>
      <c r="S97" s="12"/>
      <c r="T97" s="12" t="s">
        <v>56</v>
      </c>
      <c r="U97" s="12"/>
      <c r="V97" s="12"/>
    </row>
    <row r="98" spans="1:22" x14ac:dyDescent="0.3">
      <c r="A98" s="9">
        <v>110</v>
      </c>
      <c r="B98" s="10" t="s">
        <v>197</v>
      </c>
      <c r="C98" s="11" t="s">
        <v>198</v>
      </c>
      <c r="D98" s="11" t="s">
        <v>18</v>
      </c>
      <c r="E98" s="11" t="s">
        <v>346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 t="s">
        <v>56</v>
      </c>
      <c r="S98" s="12"/>
      <c r="T98" s="12" t="s">
        <v>56</v>
      </c>
      <c r="U98" s="12"/>
      <c r="V98" s="12"/>
    </row>
    <row r="99" spans="1:22" x14ac:dyDescent="0.3">
      <c r="A99" s="9">
        <v>111</v>
      </c>
      <c r="B99" s="10" t="s">
        <v>199</v>
      </c>
      <c r="C99" s="11" t="s">
        <v>200</v>
      </c>
      <c r="D99" s="11" t="s">
        <v>18</v>
      </c>
      <c r="E99" s="11" t="s">
        <v>344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 t="s">
        <v>56</v>
      </c>
      <c r="Q99" s="12"/>
      <c r="R99" s="12"/>
      <c r="S99" s="12"/>
      <c r="T99" s="12" t="s">
        <v>56</v>
      </c>
      <c r="U99" s="12"/>
      <c r="V99" s="12"/>
    </row>
    <row r="100" spans="1:22" x14ac:dyDescent="0.3">
      <c r="A100" s="9">
        <v>112</v>
      </c>
      <c r="B100" s="10" t="s">
        <v>201</v>
      </c>
      <c r="C100" s="11" t="s">
        <v>202</v>
      </c>
      <c r="D100" s="11" t="s">
        <v>18</v>
      </c>
      <c r="E100" s="11" t="s">
        <v>346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 t="s">
        <v>56</v>
      </c>
      <c r="Q100" s="12"/>
      <c r="R100" s="12"/>
      <c r="S100" s="12"/>
      <c r="T100" s="12" t="s">
        <v>56</v>
      </c>
      <c r="U100" s="12"/>
      <c r="V100" s="12"/>
    </row>
    <row r="101" spans="1:22" x14ac:dyDescent="0.3">
      <c r="A101" s="9">
        <v>113</v>
      </c>
      <c r="B101" s="10" t="s">
        <v>23</v>
      </c>
      <c r="C101" s="11" t="s">
        <v>203</v>
      </c>
      <c r="D101" s="11" t="s">
        <v>447</v>
      </c>
      <c r="E101" s="11" t="s">
        <v>344</v>
      </c>
      <c r="F101" s="12"/>
      <c r="G101" s="12"/>
      <c r="H101" s="12"/>
      <c r="I101" s="12"/>
      <c r="J101" s="12"/>
      <c r="K101" s="12"/>
      <c r="L101" s="12" t="s">
        <v>56</v>
      </c>
      <c r="M101" s="12" t="s">
        <v>56</v>
      </c>
      <c r="N101" s="12"/>
      <c r="O101" s="12"/>
      <c r="P101" s="12"/>
      <c r="Q101" s="12" t="s">
        <v>56</v>
      </c>
      <c r="R101" s="12"/>
      <c r="S101" s="12"/>
      <c r="T101" s="12"/>
      <c r="U101" s="12"/>
      <c r="V101" s="12"/>
    </row>
    <row r="102" spans="1:22" x14ac:dyDescent="0.3">
      <c r="A102" s="9">
        <v>114</v>
      </c>
      <c r="B102" s="10" t="s">
        <v>204</v>
      </c>
      <c r="C102" s="11" t="s">
        <v>205</v>
      </c>
      <c r="D102" s="11" t="s">
        <v>18</v>
      </c>
      <c r="E102" s="11" t="s">
        <v>344</v>
      </c>
      <c r="F102" s="12"/>
      <c r="G102" s="12"/>
      <c r="H102" s="12"/>
      <c r="I102" s="12"/>
      <c r="J102" s="12"/>
      <c r="K102" s="12"/>
      <c r="L102" s="12"/>
      <c r="M102" s="12" t="s">
        <v>56</v>
      </c>
      <c r="N102" s="12"/>
      <c r="O102" s="12"/>
      <c r="P102" s="12" t="s">
        <v>56</v>
      </c>
      <c r="Q102" s="12"/>
      <c r="R102" s="12"/>
      <c r="S102" s="12"/>
      <c r="T102" s="12"/>
      <c r="U102" s="12"/>
      <c r="V102" s="12"/>
    </row>
    <row r="103" spans="1:22" x14ac:dyDescent="0.3">
      <c r="A103" s="9">
        <v>115</v>
      </c>
      <c r="B103" s="10" t="s">
        <v>206</v>
      </c>
      <c r="C103" s="11" t="s">
        <v>7</v>
      </c>
      <c r="D103" s="11" t="s">
        <v>446</v>
      </c>
      <c r="E103" s="11" t="s">
        <v>344</v>
      </c>
      <c r="F103" s="12"/>
      <c r="G103" s="12"/>
      <c r="H103" s="12"/>
      <c r="I103" s="12"/>
      <c r="J103" s="12"/>
      <c r="K103" s="12"/>
      <c r="L103" s="12"/>
      <c r="M103" s="12"/>
      <c r="N103" s="12" t="s">
        <v>56</v>
      </c>
      <c r="O103" s="12"/>
      <c r="P103" s="12" t="s">
        <v>56</v>
      </c>
      <c r="Q103" s="12"/>
      <c r="R103" s="12"/>
      <c r="S103" s="12"/>
      <c r="T103" s="12"/>
      <c r="U103" s="12"/>
      <c r="V103" s="12"/>
    </row>
    <row r="104" spans="1:22" x14ac:dyDescent="0.3">
      <c r="A104" s="9">
        <v>116</v>
      </c>
      <c r="B104" s="10" t="s">
        <v>302</v>
      </c>
      <c r="C104" s="11" t="s">
        <v>207</v>
      </c>
      <c r="D104" s="11" t="s">
        <v>43</v>
      </c>
      <c r="E104" s="11" t="s">
        <v>344</v>
      </c>
      <c r="F104" s="12" t="s">
        <v>56</v>
      </c>
      <c r="G104" s="12"/>
      <c r="H104" s="12"/>
      <c r="I104" s="12"/>
      <c r="J104" s="12" t="s">
        <v>56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x14ac:dyDescent="0.3">
      <c r="A105" s="9">
        <v>117</v>
      </c>
      <c r="B105" s="10" t="s">
        <v>25</v>
      </c>
      <c r="C105" s="11" t="s">
        <v>26</v>
      </c>
      <c r="D105" s="11" t="s">
        <v>43</v>
      </c>
      <c r="E105" s="11" t="s">
        <v>346</v>
      </c>
      <c r="F105" s="12" t="s">
        <v>56</v>
      </c>
      <c r="G105" s="12"/>
      <c r="H105" s="12"/>
      <c r="I105" s="12"/>
      <c r="J105" s="12" t="s">
        <v>56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x14ac:dyDescent="0.3">
      <c r="A106" s="9">
        <v>119</v>
      </c>
      <c r="B106" s="10" t="s">
        <v>267</v>
      </c>
      <c r="C106" s="11" t="s">
        <v>208</v>
      </c>
      <c r="D106" s="11" t="s">
        <v>18</v>
      </c>
      <c r="E106" s="11" t="s">
        <v>344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 t="s">
        <v>56</v>
      </c>
      <c r="Q106" s="12"/>
      <c r="R106" s="12"/>
      <c r="S106" s="12"/>
      <c r="T106" s="12" t="s">
        <v>56</v>
      </c>
      <c r="U106" s="12"/>
      <c r="V106" s="12"/>
    </row>
    <row r="107" spans="1:22" x14ac:dyDescent="0.3">
      <c r="A107" s="9">
        <v>120</v>
      </c>
      <c r="B107" s="10" t="s">
        <v>308</v>
      </c>
      <c r="C107" s="11" t="s">
        <v>208</v>
      </c>
      <c r="D107" s="11" t="s">
        <v>18</v>
      </c>
      <c r="E107" s="11" t="s">
        <v>346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 t="s">
        <v>56</v>
      </c>
      <c r="Q107" s="12"/>
      <c r="R107" s="12"/>
      <c r="S107" s="12"/>
      <c r="T107" s="12" t="s">
        <v>56</v>
      </c>
      <c r="U107" s="12"/>
      <c r="V107" s="12"/>
    </row>
    <row r="108" spans="1:22" x14ac:dyDescent="0.3">
      <c r="A108" s="9">
        <v>121</v>
      </c>
      <c r="B108" s="10" t="s">
        <v>209</v>
      </c>
      <c r="C108" s="11" t="s">
        <v>210</v>
      </c>
      <c r="D108" s="11" t="s">
        <v>449</v>
      </c>
      <c r="E108" s="11" t="s">
        <v>344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 t="s">
        <v>56</v>
      </c>
      <c r="Q108" s="12"/>
      <c r="R108" s="12"/>
      <c r="S108" s="12" t="s">
        <v>56</v>
      </c>
      <c r="T108" s="12" t="s">
        <v>56</v>
      </c>
      <c r="U108" s="12"/>
      <c r="V108" s="12"/>
    </row>
    <row r="109" spans="1:22" x14ac:dyDescent="0.3">
      <c r="A109" s="9">
        <v>122</v>
      </c>
      <c r="B109" s="10" t="s">
        <v>309</v>
      </c>
      <c r="C109" s="11" t="s">
        <v>211</v>
      </c>
      <c r="D109" s="11" t="s">
        <v>449</v>
      </c>
      <c r="E109" s="11" t="s">
        <v>344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 t="s">
        <v>56</v>
      </c>
      <c r="Q109" s="12"/>
      <c r="R109" s="12"/>
      <c r="S109" s="12"/>
      <c r="T109" s="12" t="s">
        <v>56</v>
      </c>
      <c r="U109" s="12"/>
      <c r="V109" s="12"/>
    </row>
    <row r="110" spans="1:22" x14ac:dyDescent="0.3">
      <c r="A110" s="9">
        <v>124</v>
      </c>
      <c r="B110" s="10" t="s">
        <v>28</v>
      </c>
      <c r="C110" s="11" t="s">
        <v>39</v>
      </c>
      <c r="D110" s="11" t="s">
        <v>18</v>
      </c>
      <c r="E110" s="11" t="s">
        <v>344</v>
      </c>
      <c r="F110" s="12"/>
      <c r="G110" s="12"/>
      <c r="H110" s="12"/>
      <c r="I110" s="12"/>
      <c r="J110" s="12"/>
      <c r="K110" s="12"/>
      <c r="L110" s="12"/>
      <c r="M110" s="12" t="s">
        <v>56</v>
      </c>
      <c r="N110" s="12"/>
      <c r="O110" s="12"/>
      <c r="P110" s="12" t="s">
        <v>56</v>
      </c>
      <c r="Q110" s="12"/>
      <c r="R110" s="12"/>
      <c r="S110" s="12"/>
      <c r="T110" s="12"/>
      <c r="U110" s="12"/>
      <c r="V110" s="12"/>
    </row>
    <row r="111" spans="1:22" x14ac:dyDescent="0.3">
      <c r="A111" s="9">
        <v>126</v>
      </c>
      <c r="B111" s="10" t="s">
        <v>310</v>
      </c>
      <c r="C111" s="11" t="s">
        <v>152</v>
      </c>
      <c r="D111" s="11" t="s">
        <v>18</v>
      </c>
      <c r="E111" s="11" t="s">
        <v>344</v>
      </c>
      <c r="F111" s="12"/>
      <c r="G111" s="12"/>
      <c r="H111" s="12"/>
      <c r="I111" s="12"/>
      <c r="J111" s="12"/>
      <c r="K111" s="12" t="s">
        <v>56</v>
      </c>
      <c r="L111" s="12"/>
      <c r="M111" s="12"/>
      <c r="N111" s="12" t="s">
        <v>56</v>
      </c>
      <c r="O111" s="12"/>
      <c r="P111" s="12"/>
      <c r="Q111" s="12"/>
      <c r="R111" s="12"/>
      <c r="S111" s="12"/>
      <c r="T111" s="12"/>
      <c r="U111" s="12"/>
      <c r="V111" s="12"/>
    </row>
    <row r="112" spans="1:22" x14ac:dyDescent="0.3">
      <c r="A112" s="9">
        <v>127</v>
      </c>
      <c r="B112" s="10" t="s">
        <v>212</v>
      </c>
      <c r="C112" s="11" t="s">
        <v>213</v>
      </c>
      <c r="D112" s="11" t="s">
        <v>18</v>
      </c>
      <c r="E112" s="11" t="s">
        <v>344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 t="s">
        <v>56</v>
      </c>
      <c r="T112" s="12" t="s">
        <v>56</v>
      </c>
      <c r="U112" s="12"/>
      <c r="V112" s="12"/>
    </row>
    <row r="113" spans="1:22" x14ac:dyDescent="0.3">
      <c r="A113" s="26">
        <v>129</v>
      </c>
      <c r="B113" s="10" t="s">
        <v>214</v>
      </c>
      <c r="C113" s="11" t="s">
        <v>215</v>
      </c>
      <c r="D113" s="11" t="s">
        <v>447</v>
      </c>
      <c r="E113" s="11" t="s">
        <v>344</v>
      </c>
      <c r="F113" s="12"/>
      <c r="G113" s="12"/>
      <c r="H113" s="12"/>
      <c r="I113" s="12"/>
      <c r="J113" s="12"/>
      <c r="K113" s="12" t="s">
        <v>56</v>
      </c>
      <c r="L113" s="12"/>
      <c r="M113" s="12" t="s">
        <v>56</v>
      </c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x14ac:dyDescent="0.3">
      <c r="A114" s="9">
        <v>131</v>
      </c>
      <c r="B114" s="10" t="s">
        <v>216</v>
      </c>
      <c r="C114" s="11" t="s">
        <v>217</v>
      </c>
      <c r="D114" s="11" t="s">
        <v>448</v>
      </c>
      <c r="E114" s="11" t="s">
        <v>344</v>
      </c>
      <c r="F114" s="12"/>
      <c r="G114" s="12"/>
      <c r="H114" s="12"/>
      <c r="I114" s="12"/>
      <c r="J114" s="12"/>
      <c r="K114" s="12"/>
      <c r="L114" s="12"/>
      <c r="M114" s="12" t="s">
        <v>56</v>
      </c>
      <c r="N114" s="12"/>
      <c r="O114" s="12" t="s">
        <v>56</v>
      </c>
      <c r="P114" s="12"/>
      <c r="Q114" s="12"/>
      <c r="R114" s="12"/>
      <c r="S114" s="12"/>
      <c r="T114" s="12"/>
      <c r="U114" s="12"/>
      <c r="V114" s="12"/>
    </row>
    <row r="115" spans="1:22" x14ac:dyDescent="0.3">
      <c r="A115" s="9">
        <v>132</v>
      </c>
      <c r="B115" s="10" t="s">
        <v>218</v>
      </c>
      <c r="C115" s="11" t="s">
        <v>219</v>
      </c>
      <c r="D115" s="11" t="s">
        <v>448</v>
      </c>
      <c r="E115" s="11" t="s">
        <v>344</v>
      </c>
      <c r="F115" s="12"/>
      <c r="G115" s="12"/>
      <c r="H115" s="12"/>
      <c r="I115" s="12"/>
      <c r="J115" s="12"/>
      <c r="K115" s="12"/>
      <c r="L115" s="12"/>
      <c r="M115" s="12" t="s">
        <v>56</v>
      </c>
      <c r="N115" s="12"/>
      <c r="O115" s="12" t="s">
        <v>56</v>
      </c>
      <c r="P115" s="12"/>
      <c r="Q115" s="12"/>
      <c r="R115" s="12"/>
      <c r="S115" s="12"/>
      <c r="T115" s="12"/>
      <c r="U115" s="12"/>
      <c r="V115" s="12"/>
    </row>
    <row r="116" spans="1:22" x14ac:dyDescent="0.3">
      <c r="A116" s="9">
        <v>133</v>
      </c>
      <c r="B116" s="10" t="s">
        <v>220</v>
      </c>
      <c r="C116" s="11" t="s">
        <v>221</v>
      </c>
      <c r="D116" s="11" t="s">
        <v>449</v>
      </c>
      <c r="E116" s="11" t="s">
        <v>346</v>
      </c>
      <c r="F116" s="12"/>
      <c r="G116" s="12"/>
      <c r="H116" s="12"/>
      <c r="I116" s="12"/>
      <c r="J116" s="12"/>
      <c r="K116" s="12" t="s">
        <v>56</v>
      </c>
      <c r="L116" s="12"/>
      <c r="M116" s="12"/>
      <c r="N116" s="12"/>
      <c r="O116" s="12" t="s">
        <v>56</v>
      </c>
      <c r="P116" s="12"/>
      <c r="Q116" s="12"/>
      <c r="R116" s="12"/>
      <c r="S116" s="12"/>
      <c r="T116" s="12"/>
      <c r="U116" s="12"/>
      <c r="V116" s="12"/>
    </row>
    <row r="117" spans="1:22" x14ac:dyDescent="0.3">
      <c r="A117" s="9">
        <v>134</v>
      </c>
      <c r="B117" s="10" t="s">
        <v>13</v>
      </c>
      <c r="C117" s="11" t="s">
        <v>311</v>
      </c>
      <c r="D117" s="11" t="s">
        <v>449</v>
      </c>
      <c r="E117" s="11" t="s">
        <v>346</v>
      </c>
      <c r="F117" s="12"/>
      <c r="G117" s="12"/>
      <c r="H117" s="12"/>
      <c r="I117" s="12"/>
      <c r="J117" s="12" t="s">
        <v>56</v>
      </c>
      <c r="K117" s="12"/>
      <c r="L117" s="12"/>
      <c r="M117" s="12" t="s">
        <v>56</v>
      </c>
      <c r="N117" s="12"/>
      <c r="O117" s="12"/>
      <c r="P117" s="12"/>
      <c r="Q117" s="12"/>
      <c r="R117" s="12"/>
      <c r="S117" s="12"/>
      <c r="T117" s="12" t="s">
        <v>56</v>
      </c>
      <c r="U117" s="12"/>
      <c r="V117" s="12" t="s">
        <v>56</v>
      </c>
    </row>
    <row r="118" spans="1:22" x14ac:dyDescent="0.3">
      <c r="A118" s="9">
        <v>135</v>
      </c>
      <c r="B118" s="10" t="s">
        <v>11</v>
      </c>
      <c r="C118" s="11" t="s">
        <v>222</v>
      </c>
      <c r="D118" s="11" t="s">
        <v>449</v>
      </c>
      <c r="E118" s="11" t="s">
        <v>344</v>
      </c>
      <c r="F118" s="12"/>
      <c r="G118" s="12"/>
      <c r="H118" s="12"/>
      <c r="I118" s="12"/>
      <c r="J118" s="12" t="s">
        <v>56</v>
      </c>
      <c r="K118" s="12"/>
      <c r="L118" s="12"/>
      <c r="M118" s="12" t="s">
        <v>56</v>
      </c>
      <c r="N118" s="12"/>
      <c r="O118" s="12"/>
      <c r="P118" s="12"/>
      <c r="Q118" s="12"/>
      <c r="R118" s="12"/>
      <c r="S118" s="12"/>
      <c r="T118" s="12"/>
      <c r="U118" s="12"/>
      <c r="V118" s="12" t="s">
        <v>56</v>
      </c>
    </row>
    <row r="119" spans="1:22" x14ac:dyDescent="0.3">
      <c r="A119" s="9">
        <v>136</v>
      </c>
      <c r="B119" s="10" t="s">
        <v>117</v>
      </c>
      <c r="C119" s="11" t="s">
        <v>223</v>
      </c>
      <c r="D119" s="11" t="s">
        <v>449</v>
      </c>
      <c r="E119" s="11" t="s">
        <v>344</v>
      </c>
      <c r="F119" s="12"/>
      <c r="G119" s="12"/>
      <c r="H119" s="12"/>
      <c r="I119" s="12"/>
      <c r="J119" s="12"/>
      <c r="K119" s="12" t="s">
        <v>56</v>
      </c>
      <c r="L119" s="12"/>
      <c r="M119" s="12"/>
      <c r="N119" s="12"/>
      <c r="O119" s="12" t="s">
        <v>56</v>
      </c>
      <c r="P119" s="12"/>
      <c r="Q119" s="12"/>
      <c r="R119" s="12"/>
      <c r="S119" s="12"/>
      <c r="T119" s="12"/>
      <c r="U119" s="12"/>
      <c r="V119" s="12"/>
    </row>
    <row r="120" spans="1:22" x14ac:dyDescent="0.3">
      <c r="A120" s="9">
        <v>137</v>
      </c>
      <c r="B120" s="10" t="s">
        <v>224</v>
      </c>
      <c r="C120" s="11" t="s">
        <v>225</v>
      </c>
      <c r="D120" s="11" t="s">
        <v>449</v>
      </c>
      <c r="E120" s="11" t="s">
        <v>344</v>
      </c>
      <c r="F120" s="12"/>
      <c r="G120" s="12"/>
      <c r="H120" s="12"/>
      <c r="I120" s="12"/>
      <c r="J120" s="12" t="s">
        <v>56</v>
      </c>
      <c r="K120" s="12"/>
      <c r="L120" s="12"/>
      <c r="M120" s="12" t="s">
        <v>56</v>
      </c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x14ac:dyDescent="0.3">
      <c r="A121" s="9">
        <v>138</v>
      </c>
      <c r="B121" s="10" t="s">
        <v>226</v>
      </c>
      <c r="C121" s="11" t="s">
        <v>225</v>
      </c>
      <c r="D121" s="11" t="s">
        <v>449</v>
      </c>
      <c r="E121" s="11" t="s">
        <v>344</v>
      </c>
      <c r="F121" s="12"/>
      <c r="G121" s="12"/>
      <c r="H121" s="12"/>
      <c r="I121" s="12"/>
      <c r="J121" s="12"/>
      <c r="K121" s="12" t="s">
        <v>56</v>
      </c>
      <c r="L121" s="12"/>
      <c r="M121" s="12"/>
      <c r="N121" s="12"/>
      <c r="O121" s="12" t="s">
        <v>56</v>
      </c>
      <c r="P121" s="12"/>
      <c r="Q121" s="12"/>
      <c r="R121" s="12"/>
      <c r="S121" s="12"/>
      <c r="T121" s="12"/>
      <c r="U121" s="12"/>
      <c r="V121" s="12"/>
    </row>
    <row r="122" spans="1:22" x14ac:dyDescent="0.3">
      <c r="A122" s="9">
        <v>139</v>
      </c>
      <c r="B122" s="10" t="s">
        <v>312</v>
      </c>
      <c r="C122" s="11" t="s">
        <v>311</v>
      </c>
      <c r="D122" s="11" t="s">
        <v>449</v>
      </c>
      <c r="E122" s="11" t="s">
        <v>344</v>
      </c>
      <c r="F122" s="12"/>
      <c r="G122" s="12"/>
      <c r="H122" s="12"/>
      <c r="I122" s="12"/>
      <c r="J122" s="12" t="s">
        <v>56</v>
      </c>
      <c r="K122" s="12"/>
      <c r="L122" s="12"/>
      <c r="M122" s="12" t="s">
        <v>56</v>
      </c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x14ac:dyDescent="0.3">
      <c r="A123" s="9">
        <v>140</v>
      </c>
      <c r="B123" s="10" t="s">
        <v>227</v>
      </c>
      <c r="C123" s="11" t="s">
        <v>228</v>
      </c>
      <c r="D123" s="11" t="s">
        <v>447</v>
      </c>
      <c r="E123" s="11" t="s">
        <v>344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 t="s">
        <v>56</v>
      </c>
      <c r="P123" s="12" t="s">
        <v>56</v>
      </c>
      <c r="Q123" s="12"/>
      <c r="R123" s="12"/>
      <c r="S123" s="12"/>
      <c r="T123" s="12"/>
      <c r="U123" s="12"/>
      <c r="V123" s="12"/>
    </row>
    <row r="124" spans="1:22" x14ac:dyDescent="0.3">
      <c r="A124" s="9">
        <v>142</v>
      </c>
      <c r="B124" s="10" t="s">
        <v>229</v>
      </c>
      <c r="C124" s="11" t="s">
        <v>230</v>
      </c>
      <c r="D124" s="11" t="s">
        <v>447</v>
      </c>
      <c r="E124" s="11" t="s">
        <v>344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 t="s">
        <v>56</v>
      </c>
      <c r="P124" s="12" t="s">
        <v>56</v>
      </c>
      <c r="Q124" s="12"/>
      <c r="R124" s="12"/>
      <c r="S124" s="12"/>
      <c r="T124" s="12"/>
      <c r="U124" s="12"/>
      <c r="V124" s="12"/>
    </row>
    <row r="125" spans="1:22" x14ac:dyDescent="0.3">
      <c r="A125" s="9">
        <v>143</v>
      </c>
      <c r="B125" s="10" t="s">
        <v>176</v>
      </c>
      <c r="C125" s="11" t="s">
        <v>231</v>
      </c>
      <c r="D125" s="11" t="s">
        <v>447</v>
      </c>
      <c r="E125" s="11" t="s">
        <v>343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 t="s">
        <v>56</v>
      </c>
      <c r="P125" s="12" t="s">
        <v>56</v>
      </c>
      <c r="Q125" s="12"/>
      <c r="R125" s="12"/>
      <c r="S125" s="12"/>
      <c r="T125" s="12"/>
      <c r="U125" s="12"/>
      <c r="V125" s="12"/>
    </row>
    <row r="126" spans="1:22" x14ac:dyDescent="0.3">
      <c r="A126" s="9">
        <v>144</v>
      </c>
      <c r="B126" s="10" t="s">
        <v>232</v>
      </c>
      <c r="C126" s="11" t="s">
        <v>233</v>
      </c>
      <c r="D126" s="11" t="s">
        <v>447</v>
      </c>
      <c r="E126" s="11" t="s">
        <v>344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 t="s">
        <v>56</v>
      </c>
      <c r="P126" s="12" t="s">
        <v>56</v>
      </c>
      <c r="Q126" s="12"/>
      <c r="R126" s="12"/>
      <c r="S126" s="12"/>
      <c r="T126" s="12"/>
      <c r="U126" s="12"/>
      <c r="V126" s="12"/>
    </row>
    <row r="127" spans="1:22" x14ac:dyDescent="0.3">
      <c r="A127" s="9">
        <v>145</v>
      </c>
      <c r="B127" s="10" t="s">
        <v>234</v>
      </c>
      <c r="C127" s="11" t="s">
        <v>168</v>
      </c>
      <c r="D127" s="11" t="s">
        <v>447</v>
      </c>
      <c r="E127" s="11" t="s">
        <v>344</v>
      </c>
      <c r="F127" s="12"/>
      <c r="G127" s="12"/>
      <c r="H127" s="12"/>
      <c r="I127" s="12"/>
      <c r="J127" s="12"/>
      <c r="K127" s="12" t="s">
        <v>56</v>
      </c>
      <c r="L127" s="12"/>
      <c r="M127" s="12" t="s">
        <v>56</v>
      </c>
      <c r="N127" s="12"/>
      <c r="O127" s="12" t="s">
        <v>56</v>
      </c>
      <c r="P127" s="12"/>
      <c r="Q127" s="12"/>
      <c r="R127" s="12" t="s">
        <v>56</v>
      </c>
      <c r="S127" s="12"/>
      <c r="T127" s="12"/>
      <c r="U127" s="12"/>
      <c r="V127" s="12"/>
    </row>
    <row r="128" spans="1:22" x14ac:dyDescent="0.3">
      <c r="A128" s="9">
        <v>146</v>
      </c>
      <c r="B128" s="10" t="s">
        <v>235</v>
      </c>
      <c r="C128" s="11" t="s">
        <v>236</v>
      </c>
      <c r="D128" s="11" t="s">
        <v>18</v>
      </c>
      <c r="E128" s="11" t="s">
        <v>344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 t="s">
        <v>56</v>
      </c>
      <c r="S128" s="12"/>
      <c r="T128" s="12"/>
      <c r="U128" s="12" t="s">
        <v>56</v>
      </c>
      <c r="V128" s="12"/>
    </row>
    <row r="129" spans="1:22" x14ac:dyDescent="0.3">
      <c r="A129" s="9">
        <v>148</v>
      </c>
      <c r="B129" s="10" t="s">
        <v>27</v>
      </c>
      <c r="C129" s="11" t="s">
        <v>237</v>
      </c>
      <c r="D129" s="11" t="s">
        <v>43</v>
      </c>
      <c r="E129" s="11" t="s">
        <v>344</v>
      </c>
      <c r="F129" s="12" t="s">
        <v>56</v>
      </c>
      <c r="G129" s="12"/>
      <c r="H129" s="12"/>
      <c r="I129" s="12"/>
      <c r="J129" s="12"/>
      <c r="K129" s="12" t="s">
        <v>56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x14ac:dyDescent="0.3">
      <c r="A130" s="9">
        <v>149</v>
      </c>
      <c r="B130" s="10" t="s">
        <v>23</v>
      </c>
      <c r="C130" s="11" t="s">
        <v>238</v>
      </c>
      <c r="D130" s="11" t="s">
        <v>43</v>
      </c>
      <c r="E130" s="11" t="s">
        <v>343</v>
      </c>
      <c r="F130" s="12" t="s">
        <v>56</v>
      </c>
      <c r="G130" s="12"/>
      <c r="H130" s="12"/>
      <c r="I130" s="12"/>
      <c r="J130" s="12"/>
      <c r="K130" s="12" t="s">
        <v>56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x14ac:dyDescent="0.3">
      <c r="A131" s="9">
        <v>150</v>
      </c>
      <c r="B131" s="10" t="s">
        <v>6</v>
      </c>
      <c r="C131" s="11" t="s">
        <v>238</v>
      </c>
      <c r="D131" s="11" t="s">
        <v>43</v>
      </c>
      <c r="E131" s="11" t="s">
        <v>346</v>
      </c>
      <c r="F131" s="12" t="s">
        <v>56</v>
      </c>
      <c r="G131" s="12"/>
      <c r="H131" s="12"/>
      <c r="I131" s="12"/>
      <c r="J131" s="12"/>
      <c r="K131" s="12" t="s">
        <v>56</v>
      </c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x14ac:dyDescent="0.3">
      <c r="A132" s="9">
        <v>151</v>
      </c>
      <c r="B132" s="10" t="s">
        <v>148</v>
      </c>
      <c r="C132" s="11" t="s">
        <v>239</v>
      </c>
      <c r="D132" s="11" t="s">
        <v>43</v>
      </c>
      <c r="E132" s="11" t="s">
        <v>344</v>
      </c>
      <c r="F132" s="12"/>
      <c r="G132" s="12"/>
      <c r="H132" s="12"/>
      <c r="I132" s="12"/>
      <c r="J132" s="12"/>
      <c r="K132" s="12"/>
      <c r="L132" s="12" t="s">
        <v>56</v>
      </c>
      <c r="M132" s="12" t="s">
        <v>56</v>
      </c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x14ac:dyDescent="0.3">
      <c r="A133" s="9">
        <v>152</v>
      </c>
      <c r="B133" s="10" t="s">
        <v>302</v>
      </c>
      <c r="C133" s="11" t="s">
        <v>240</v>
      </c>
      <c r="D133" s="11" t="s">
        <v>43</v>
      </c>
      <c r="E133" s="11" t="s">
        <v>344</v>
      </c>
      <c r="F133" s="12" t="s">
        <v>56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 t="s">
        <v>56</v>
      </c>
      <c r="Q133" s="12"/>
      <c r="R133" s="12"/>
      <c r="S133" s="12"/>
      <c r="T133" s="12"/>
      <c r="U133" s="12"/>
      <c r="V133" s="12"/>
    </row>
    <row r="134" spans="1:22" x14ac:dyDescent="0.3">
      <c r="A134" s="9">
        <v>153</v>
      </c>
      <c r="B134" s="10" t="s">
        <v>31</v>
      </c>
      <c r="C134" s="11" t="s">
        <v>241</v>
      </c>
      <c r="D134" s="11" t="s">
        <v>43</v>
      </c>
      <c r="E134" s="11" t="s">
        <v>346</v>
      </c>
      <c r="F134" s="12" t="s">
        <v>56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 t="s">
        <v>56</v>
      </c>
      <c r="V134" s="12" t="s">
        <v>56</v>
      </c>
    </row>
    <row r="135" spans="1:22" x14ac:dyDescent="0.3">
      <c r="A135" s="26">
        <v>154</v>
      </c>
      <c r="B135" s="10" t="s">
        <v>4</v>
      </c>
      <c r="C135" s="11" t="s">
        <v>303</v>
      </c>
      <c r="D135" s="11" t="s">
        <v>43</v>
      </c>
      <c r="E135" s="11" t="s">
        <v>344</v>
      </c>
      <c r="F135" s="12"/>
      <c r="G135" s="12"/>
      <c r="H135" s="12"/>
      <c r="I135" s="12"/>
      <c r="J135" s="12"/>
      <c r="K135" s="12" t="s">
        <v>56</v>
      </c>
      <c r="L135" s="12"/>
      <c r="M135" s="12"/>
      <c r="N135" s="12"/>
      <c r="O135" s="12"/>
      <c r="P135" s="12"/>
      <c r="Q135" s="12"/>
      <c r="R135" s="12"/>
      <c r="S135" s="12" t="s">
        <v>56</v>
      </c>
      <c r="T135" s="12"/>
      <c r="U135" s="12"/>
      <c r="V135" s="12"/>
    </row>
    <row r="136" spans="1:22" x14ac:dyDescent="0.3">
      <c r="A136" s="9">
        <v>155</v>
      </c>
      <c r="B136" s="10" t="s">
        <v>163</v>
      </c>
      <c r="C136" s="11" t="s">
        <v>242</v>
      </c>
      <c r="D136" s="11" t="s">
        <v>18</v>
      </c>
      <c r="E136" s="11" t="s">
        <v>344</v>
      </c>
      <c r="F136" s="12"/>
      <c r="G136" s="12"/>
      <c r="H136" s="12"/>
      <c r="I136" s="12"/>
      <c r="J136" s="12"/>
      <c r="K136" s="12"/>
      <c r="L136" s="12"/>
      <c r="M136" s="12" t="s">
        <v>56</v>
      </c>
      <c r="N136" s="12"/>
      <c r="O136" s="12" t="s">
        <v>56</v>
      </c>
      <c r="P136" s="12"/>
      <c r="Q136" s="12"/>
      <c r="R136" s="12"/>
      <c r="S136" s="12"/>
      <c r="T136" s="12"/>
      <c r="U136" s="12"/>
      <c r="V136" s="12"/>
    </row>
    <row r="137" spans="1:22" x14ac:dyDescent="0.3">
      <c r="A137" s="9">
        <v>156</v>
      </c>
      <c r="B137" s="10" t="s">
        <v>243</v>
      </c>
      <c r="C137" s="11" t="s">
        <v>244</v>
      </c>
      <c r="D137" s="11" t="s">
        <v>447</v>
      </c>
      <c r="E137" s="11" t="s">
        <v>344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 t="s">
        <v>56</v>
      </c>
      <c r="P137" s="12"/>
      <c r="Q137" s="12"/>
      <c r="R137" s="12"/>
      <c r="S137" s="12" t="s">
        <v>56</v>
      </c>
      <c r="T137" s="12"/>
      <c r="U137" s="12"/>
      <c r="V137" s="12"/>
    </row>
    <row r="138" spans="1:22" x14ac:dyDescent="0.3">
      <c r="A138" s="9">
        <v>157</v>
      </c>
      <c r="B138" s="10" t="s">
        <v>245</v>
      </c>
      <c r="C138" s="11" t="s">
        <v>246</v>
      </c>
      <c r="D138" s="11" t="s">
        <v>280</v>
      </c>
      <c r="E138" s="11" t="s">
        <v>344</v>
      </c>
      <c r="F138" s="12"/>
      <c r="G138" s="12"/>
      <c r="H138" s="12"/>
      <c r="I138" s="12"/>
      <c r="J138" s="12"/>
      <c r="K138" s="12"/>
      <c r="L138" s="12"/>
      <c r="M138" s="12"/>
      <c r="N138" s="12" t="s">
        <v>56</v>
      </c>
      <c r="O138" s="12"/>
      <c r="P138" s="12"/>
      <c r="Q138" s="12"/>
      <c r="R138" s="12"/>
      <c r="S138" s="12"/>
      <c r="T138" s="12" t="s">
        <v>56</v>
      </c>
      <c r="U138" s="12"/>
      <c r="V138" s="12"/>
    </row>
    <row r="139" spans="1:22" x14ac:dyDescent="0.3">
      <c r="A139" s="9">
        <v>158</v>
      </c>
      <c r="B139" s="10" t="s">
        <v>247</v>
      </c>
      <c r="C139" s="11" t="s">
        <v>246</v>
      </c>
      <c r="D139" s="11" t="s">
        <v>280</v>
      </c>
      <c r="E139" s="11" t="s">
        <v>346</v>
      </c>
      <c r="F139" s="12"/>
      <c r="G139" s="12"/>
      <c r="H139" s="12"/>
      <c r="I139" s="12"/>
      <c r="J139" s="12"/>
      <c r="K139" s="12"/>
      <c r="L139" s="12"/>
      <c r="M139" s="12"/>
      <c r="N139" s="12" t="s">
        <v>56</v>
      </c>
      <c r="O139" s="12"/>
      <c r="P139" s="12"/>
      <c r="Q139" s="12"/>
      <c r="R139" s="12"/>
      <c r="S139" s="12"/>
      <c r="T139" s="12" t="s">
        <v>56</v>
      </c>
      <c r="U139" s="12" t="s">
        <v>56</v>
      </c>
      <c r="V139" s="12"/>
    </row>
    <row r="140" spans="1:22" x14ac:dyDescent="0.3">
      <c r="A140" s="9">
        <v>159</v>
      </c>
      <c r="B140" s="10" t="s">
        <v>248</v>
      </c>
      <c r="C140" s="11" t="s">
        <v>249</v>
      </c>
      <c r="D140" s="11" t="s">
        <v>280</v>
      </c>
      <c r="E140" s="11" t="s">
        <v>344</v>
      </c>
      <c r="F140" s="12"/>
      <c r="G140" s="12"/>
      <c r="H140" s="12"/>
      <c r="I140" s="12"/>
      <c r="J140" s="12"/>
      <c r="K140" s="12"/>
      <c r="L140" s="12"/>
      <c r="M140" s="12"/>
      <c r="N140" s="12" t="s">
        <v>56</v>
      </c>
      <c r="O140" s="12" t="s">
        <v>56</v>
      </c>
      <c r="P140" s="12"/>
      <c r="Q140" s="12"/>
      <c r="R140" s="12"/>
      <c r="S140" s="12"/>
      <c r="T140" s="12" t="s">
        <v>56</v>
      </c>
      <c r="U140" s="12"/>
      <c r="V140" s="12"/>
    </row>
    <row r="141" spans="1:22" x14ac:dyDescent="0.3">
      <c r="A141" s="9">
        <v>160</v>
      </c>
      <c r="B141" s="10" t="s">
        <v>250</v>
      </c>
      <c r="C141" s="11" t="s">
        <v>251</v>
      </c>
      <c r="D141" s="11" t="s">
        <v>280</v>
      </c>
      <c r="E141" s="11" t="s">
        <v>344</v>
      </c>
      <c r="F141" s="12"/>
      <c r="G141" s="12"/>
      <c r="H141" s="12"/>
      <c r="I141" s="12"/>
      <c r="J141" s="12"/>
      <c r="K141" s="12"/>
      <c r="L141" s="12"/>
      <c r="M141" s="12"/>
      <c r="N141" s="12" t="s">
        <v>56</v>
      </c>
      <c r="O141" s="12"/>
      <c r="P141" s="12"/>
      <c r="Q141" s="12"/>
      <c r="R141" s="12"/>
      <c r="S141" s="12"/>
      <c r="T141" s="12" t="s">
        <v>56</v>
      </c>
      <c r="U141" s="12"/>
      <c r="V141" s="12"/>
    </row>
    <row r="142" spans="1:22" x14ac:dyDescent="0.3">
      <c r="A142" s="9">
        <v>161</v>
      </c>
      <c r="B142" s="10" t="s">
        <v>35</v>
      </c>
      <c r="C142" s="11" t="s">
        <v>252</v>
      </c>
      <c r="D142" s="11" t="s">
        <v>43</v>
      </c>
      <c r="E142" s="11" t="s">
        <v>345</v>
      </c>
      <c r="F142" s="12"/>
      <c r="G142" s="12"/>
      <c r="H142" s="12"/>
      <c r="I142" s="12"/>
      <c r="J142" s="12" t="s">
        <v>56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x14ac:dyDescent="0.3">
      <c r="A143" s="9">
        <v>163</v>
      </c>
      <c r="B143" s="10" t="s">
        <v>253</v>
      </c>
      <c r="C143" s="11" t="s">
        <v>254</v>
      </c>
      <c r="D143" s="11" t="s">
        <v>447</v>
      </c>
      <c r="E143" s="11" t="s">
        <v>343</v>
      </c>
      <c r="F143" s="12" t="s">
        <v>56</v>
      </c>
      <c r="G143" s="12"/>
      <c r="H143" s="12"/>
      <c r="I143" s="12"/>
      <c r="J143" s="12" t="s">
        <v>56</v>
      </c>
      <c r="K143" s="12"/>
      <c r="L143" s="12" t="s">
        <v>56</v>
      </c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x14ac:dyDescent="0.3">
      <c r="A144" s="9">
        <v>164</v>
      </c>
      <c r="B144" s="10" t="s">
        <v>255</v>
      </c>
      <c r="C144" s="11" t="s">
        <v>256</v>
      </c>
      <c r="D144" s="11" t="s">
        <v>279</v>
      </c>
      <c r="E144" s="11" t="s">
        <v>344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 t="s">
        <v>56</v>
      </c>
      <c r="P144" s="12"/>
      <c r="Q144" s="12"/>
      <c r="R144" s="12"/>
      <c r="S144" s="12" t="s">
        <v>56</v>
      </c>
      <c r="T144" s="12"/>
      <c r="U144" s="12"/>
      <c r="V144" s="12"/>
    </row>
    <row r="145" spans="1:22" x14ac:dyDescent="0.3">
      <c r="A145" s="9">
        <v>165</v>
      </c>
      <c r="B145" s="10" t="s">
        <v>257</v>
      </c>
      <c r="C145" s="11" t="s">
        <v>258</v>
      </c>
      <c r="D145" s="11" t="s">
        <v>43</v>
      </c>
      <c r="E145" s="11" t="s">
        <v>346</v>
      </c>
      <c r="F145" s="12"/>
      <c r="G145" s="12"/>
      <c r="H145" s="12"/>
      <c r="I145" s="12"/>
      <c r="J145" s="12" t="s">
        <v>56</v>
      </c>
      <c r="K145" s="12"/>
      <c r="L145" s="12"/>
      <c r="M145" s="12"/>
      <c r="N145" s="12"/>
      <c r="O145" s="12" t="s">
        <v>56</v>
      </c>
      <c r="P145" s="12"/>
      <c r="Q145" s="12"/>
      <c r="R145" s="12"/>
      <c r="S145" s="12"/>
      <c r="T145" s="12"/>
      <c r="U145" s="12"/>
      <c r="V145" s="12"/>
    </row>
    <row r="146" spans="1:22" x14ac:dyDescent="0.3">
      <c r="A146" s="9">
        <v>166</v>
      </c>
      <c r="B146" s="10" t="s">
        <v>11</v>
      </c>
      <c r="C146" s="11" t="s">
        <v>5</v>
      </c>
      <c r="D146" s="11" t="s">
        <v>43</v>
      </c>
      <c r="E146" s="11" t="s">
        <v>344</v>
      </c>
      <c r="F146" s="12" t="s">
        <v>56</v>
      </c>
      <c r="G146" s="12"/>
      <c r="H146" s="12"/>
      <c r="I146" s="12"/>
      <c r="J146" s="12"/>
      <c r="K146" s="12" t="s">
        <v>56</v>
      </c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x14ac:dyDescent="0.3">
      <c r="A147" s="9">
        <v>167</v>
      </c>
      <c r="B147" s="10" t="s">
        <v>259</v>
      </c>
      <c r="C147" s="11" t="s">
        <v>41</v>
      </c>
      <c r="D147" s="11" t="s">
        <v>43</v>
      </c>
      <c r="E147" s="11" t="s">
        <v>344</v>
      </c>
      <c r="F147" s="12" t="s">
        <v>56</v>
      </c>
      <c r="G147" s="12"/>
      <c r="H147" s="12"/>
      <c r="I147" s="12"/>
      <c r="J147" s="12"/>
      <c r="K147" s="12" t="s">
        <v>56</v>
      </c>
      <c r="L147" s="12"/>
      <c r="M147" s="12"/>
      <c r="N147" s="12"/>
      <c r="O147" s="12" t="s">
        <v>56</v>
      </c>
      <c r="P147" s="12"/>
      <c r="Q147" s="12"/>
      <c r="R147" s="12"/>
      <c r="S147" s="12"/>
      <c r="T147" s="12"/>
      <c r="U147" s="12"/>
      <c r="V147" s="12"/>
    </row>
    <row r="148" spans="1:22" x14ac:dyDescent="0.3">
      <c r="A148" s="9">
        <v>168</v>
      </c>
      <c r="B148" s="10" t="s">
        <v>209</v>
      </c>
      <c r="C148" s="11" t="s">
        <v>260</v>
      </c>
      <c r="D148" s="11" t="s">
        <v>282</v>
      </c>
      <c r="E148" s="11" t="s">
        <v>344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 t="s">
        <v>56</v>
      </c>
      <c r="T148" s="12" t="s">
        <v>56</v>
      </c>
      <c r="U148" s="12"/>
      <c r="V148" s="12"/>
    </row>
    <row r="149" spans="1:22" x14ac:dyDescent="0.3">
      <c r="A149" s="9">
        <v>169</v>
      </c>
      <c r="B149" s="10" t="s">
        <v>12</v>
      </c>
      <c r="C149" s="11" t="s">
        <v>261</v>
      </c>
      <c r="D149" s="11" t="s">
        <v>18</v>
      </c>
      <c r="E149" s="11" t="s">
        <v>344</v>
      </c>
      <c r="F149" s="12"/>
      <c r="G149" s="12"/>
      <c r="H149" s="12"/>
      <c r="I149" s="12"/>
      <c r="J149" s="12"/>
      <c r="K149" s="12"/>
      <c r="L149" s="12"/>
      <c r="M149" s="12" t="s">
        <v>56</v>
      </c>
      <c r="N149" s="12"/>
      <c r="O149" s="12"/>
      <c r="P149" s="12"/>
      <c r="Q149" s="12"/>
      <c r="R149" s="12"/>
      <c r="S149" s="12"/>
      <c r="T149" s="12" t="s">
        <v>56</v>
      </c>
      <c r="U149" s="12"/>
      <c r="V149" s="12"/>
    </row>
    <row r="150" spans="1:22" x14ac:dyDescent="0.3">
      <c r="A150" s="9">
        <v>170</v>
      </c>
      <c r="B150" s="10" t="s">
        <v>117</v>
      </c>
      <c r="C150" s="11" t="s">
        <v>262</v>
      </c>
      <c r="D150" s="11" t="s">
        <v>18</v>
      </c>
      <c r="E150" s="11" t="s">
        <v>344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 t="s">
        <v>56</v>
      </c>
      <c r="T150" s="12"/>
      <c r="U150" s="12"/>
      <c r="V150" s="12"/>
    </row>
    <row r="151" spans="1:22" x14ac:dyDescent="0.3">
      <c r="A151" s="9">
        <v>171</v>
      </c>
      <c r="B151" s="10" t="s">
        <v>117</v>
      </c>
      <c r="C151" s="11" t="s">
        <v>263</v>
      </c>
      <c r="D151" s="11" t="s">
        <v>18</v>
      </c>
      <c r="E151" s="11" t="s">
        <v>344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 t="s">
        <v>56</v>
      </c>
      <c r="T151" s="12"/>
      <c r="U151" s="12"/>
      <c r="V151" s="12"/>
    </row>
    <row r="152" spans="1:22" x14ac:dyDescent="0.3">
      <c r="A152" s="9">
        <v>172</v>
      </c>
      <c r="B152" s="10" t="s">
        <v>264</v>
      </c>
      <c r="C152" s="11" t="s">
        <v>265</v>
      </c>
      <c r="D152" s="11" t="s">
        <v>18</v>
      </c>
      <c r="E152" s="11" t="s">
        <v>344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 t="s">
        <v>56</v>
      </c>
      <c r="Q152" s="12"/>
      <c r="R152" s="12"/>
      <c r="S152" s="12" t="s">
        <v>56</v>
      </c>
      <c r="T152" s="12"/>
      <c r="U152" s="12"/>
      <c r="V152" s="12"/>
    </row>
    <row r="153" spans="1:22" x14ac:dyDescent="0.3">
      <c r="A153" s="9">
        <v>173</v>
      </c>
      <c r="B153" s="10" t="s">
        <v>142</v>
      </c>
      <c r="C153" s="11" t="s">
        <v>266</v>
      </c>
      <c r="D153" s="11" t="s">
        <v>18</v>
      </c>
      <c r="E153" s="11" t="s">
        <v>344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 t="s">
        <v>56</v>
      </c>
      <c r="Q153" s="12" t="s">
        <v>56</v>
      </c>
      <c r="R153" s="12"/>
      <c r="S153" s="12"/>
      <c r="T153" s="12"/>
      <c r="U153" s="12"/>
      <c r="V153" s="12"/>
    </row>
    <row r="154" spans="1:22" x14ac:dyDescent="0.3">
      <c r="A154" s="9">
        <v>174</v>
      </c>
      <c r="B154" s="10" t="s">
        <v>267</v>
      </c>
      <c r="C154" s="11" t="s">
        <v>268</v>
      </c>
      <c r="D154" s="11" t="s">
        <v>43</v>
      </c>
      <c r="E154" s="11" t="s">
        <v>345</v>
      </c>
      <c r="F154" s="12"/>
      <c r="G154" s="12"/>
      <c r="H154" s="12"/>
      <c r="I154" s="12"/>
      <c r="J154" s="12" t="s">
        <v>56</v>
      </c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x14ac:dyDescent="0.3">
      <c r="A155" s="9">
        <v>175</v>
      </c>
      <c r="B155" s="10" t="s">
        <v>313</v>
      </c>
      <c r="C155" s="11" t="s">
        <v>269</v>
      </c>
      <c r="D155" s="11" t="s">
        <v>18</v>
      </c>
      <c r="E155" s="11" t="s">
        <v>344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 t="s">
        <v>56</v>
      </c>
      <c r="Q155" s="12"/>
      <c r="R155" s="12"/>
      <c r="S155" s="12"/>
      <c r="T155" s="12"/>
      <c r="U155" s="12"/>
      <c r="V155" s="12"/>
    </row>
    <row r="156" spans="1:22" x14ac:dyDescent="0.3">
      <c r="A156" s="9">
        <v>176</v>
      </c>
      <c r="B156" s="10" t="s">
        <v>270</v>
      </c>
      <c r="C156" s="11" t="s">
        <v>136</v>
      </c>
      <c r="D156" s="11" t="s">
        <v>449</v>
      </c>
      <c r="E156" s="11" t="s">
        <v>346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 t="s">
        <v>56</v>
      </c>
      <c r="T156" s="12"/>
      <c r="U156" s="12"/>
      <c r="V156" s="12"/>
    </row>
    <row r="157" spans="1:22" x14ac:dyDescent="0.3">
      <c r="A157" s="9">
        <v>177</v>
      </c>
      <c r="B157" s="10" t="s">
        <v>4</v>
      </c>
      <c r="C157" s="11" t="s">
        <v>271</v>
      </c>
      <c r="D157" s="11" t="s">
        <v>18</v>
      </c>
      <c r="E157" s="11" t="s">
        <v>344</v>
      </c>
      <c r="F157" s="12"/>
      <c r="G157" s="12"/>
      <c r="H157" s="12"/>
      <c r="I157" s="12"/>
      <c r="J157" s="12"/>
      <c r="K157" s="12"/>
      <c r="L157" s="12"/>
      <c r="M157" s="12" t="s">
        <v>56</v>
      </c>
      <c r="N157" s="12"/>
      <c r="O157" s="12"/>
      <c r="P157" s="12" t="s">
        <v>56</v>
      </c>
      <c r="Q157" s="12" t="s">
        <v>56</v>
      </c>
      <c r="R157" s="12"/>
      <c r="S157" s="12"/>
      <c r="T157" s="12"/>
      <c r="U157" s="12"/>
      <c r="V157" s="12"/>
    </row>
    <row r="158" spans="1:22" x14ac:dyDescent="0.3">
      <c r="A158" s="9">
        <v>178</v>
      </c>
      <c r="B158" s="10" t="s">
        <v>19</v>
      </c>
      <c r="C158" s="11" t="s">
        <v>271</v>
      </c>
      <c r="D158" s="11" t="s">
        <v>18</v>
      </c>
      <c r="E158" s="11" t="s">
        <v>343</v>
      </c>
      <c r="F158" s="12"/>
      <c r="G158" s="12"/>
      <c r="H158" s="12"/>
      <c r="I158" s="12"/>
      <c r="J158" s="12"/>
      <c r="K158" s="12"/>
      <c r="L158" s="12"/>
      <c r="M158" s="12" t="s">
        <v>56</v>
      </c>
      <c r="N158" s="12"/>
      <c r="O158" s="12"/>
      <c r="P158" s="12" t="s">
        <v>56</v>
      </c>
      <c r="Q158" s="12"/>
      <c r="R158" s="12"/>
      <c r="S158" s="12"/>
      <c r="T158" s="12"/>
      <c r="U158" s="12"/>
      <c r="V158" s="12"/>
    </row>
    <row r="159" spans="1:22" x14ac:dyDescent="0.3">
      <c r="A159" s="9">
        <v>179</v>
      </c>
      <c r="B159" s="10" t="s">
        <v>272</v>
      </c>
      <c r="C159" s="11" t="s">
        <v>36</v>
      </c>
      <c r="D159" s="11" t="s">
        <v>43</v>
      </c>
      <c r="E159" s="11" t="s">
        <v>346</v>
      </c>
      <c r="F159" s="12"/>
      <c r="G159" s="12"/>
      <c r="H159" s="12"/>
      <c r="I159" s="12"/>
      <c r="J159" s="12" t="s">
        <v>56</v>
      </c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 t="s">
        <v>56</v>
      </c>
      <c r="V159" s="12"/>
    </row>
    <row r="160" spans="1:22" x14ac:dyDescent="0.3">
      <c r="A160" s="9">
        <v>180</v>
      </c>
      <c r="B160" s="10" t="s">
        <v>273</v>
      </c>
      <c r="C160" s="11" t="s">
        <v>274</v>
      </c>
      <c r="D160" s="11" t="s">
        <v>279</v>
      </c>
      <c r="E160" s="11" t="s">
        <v>343</v>
      </c>
      <c r="F160" s="12"/>
      <c r="G160" s="12"/>
      <c r="H160" s="12"/>
      <c r="I160" s="12"/>
      <c r="J160" s="12" t="s">
        <v>56</v>
      </c>
      <c r="K160" s="12"/>
      <c r="L160" s="12"/>
      <c r="M160" s="12"/>
      <c r="N160" s="12" t="s">
        <v>56</v>
      </c>
      <c r="O160" s="12"/>
      <c r="P160" s="12"/>
      <c r="Q160" s="12"/>
      <c r="R160" s="12"/>
      <c r="S160" s="12"/>
      <c r="T160" s="12"/>
      <c r="U160" s="12"/>
      <c r="V160" s="12"/>
    </row>
    <row r="161" spans="1:22" x14ac:dyDescent="0.3">
      <c r="A161" s="9">
        <v>181</v>
      </c>
      <c r="B161" s="10" t="s">
        <v>275</v>
      </c>
      <c r="C161" s="11" t="s">
        <v>276</v>
      </c>
      <c r="D161" s="11" t="s">
        <v>279</v>
      </c>
      <c r="E161" s="11" t="s">
        <v>344</v>
      </c>
      <c r="F161" s="12"/>
      <c r="G161" s="12"/>
      <c r="H161" s="12"/>
      <c r="I161" s="12"/>
      <c r="J161" s="12" t="s">
        <v>56</v>
      </c>
      <c r="K161" s="12"/>
      <c r="L161" s="12" t="s">
        <v>56</v>
      </c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x14ac:dyDescent="0.3">
      <c r="A162" s="9">
        <v>182</v>
      </c>
      <c r="B162" s="10" t="s">
        <v>4</v>
      </c>
      <c r="C162" s="11" t="s">
        <v>277</v>
      </c>
      <c r="D162" s="11" t="s">
        <v>43</v>
      </c>
      <c r="E162" s="11" t="s">
        <v>344</v>
      </c>
      <c r="F162" s="12" t="s">
        <v>56</v>
      </c>
      <c r="G162" s="12"/>
      <c r="H162" s="12"/>
      <c r="I162" s="12"/>
      <c r="J162" s="12" t="s">
        <v>56</v>
      </c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x14ac:dyDescent="0.3">
      <c r="A163" s="9">
        <v>183</v>
      </c>
      <c r="B163" s="10" t="s">
        <v>38</v>
      </c>
      <c r="C163" s="11" t="s">
        <v>278</v>
      </c>
      <c r="D163" s="11" t="s">
        <v>43</v>
      </c>
      <c r="E163" s="11" t="s">
        <v>344</v>
      </c>
      <c r="F163" s="12" t="s">
        <v>56</v>
      </c>
      <c r="G163" s="12"/>
      <c r="H163" s="12"/>
      <c r="I163" s="12"/>
      <c r="J163" s="12"/>
      <c r="K163" s="12" t="s">
        <v>56</v>
      </c>
      <c r="L163" s="12"/>
      <c r="M163" s="12"/>
      <c r="N163" s="12"/>
      <c r="O163" s="12"/>
      <c r="P163" s="12"/>
      <c r="Q163" s="12" t="s">
        <v>56</v>
      </c>
      <c r="R163" s="12"/>
      <c r="S163" s="12"/>
      <c r="T163" s="12" t="s">
        <v>56</v>
      </c>
      <c r="U163" s="12"/>
      <c r="V163" s="12"/>
    </row>
    <row r="164" spans="1:22" x14ac:dyDescent="0.3">
      <c r="A164" s="9">
        <v>186</v>
      </c>
      <c r="B164" s="10" t="s">
        <v>314</v>
      </c>
      <c r="C164" s="11" t="s">
        <v>315</v>
      </c>
      <c r="D164" s="11" t="s">
        <v>281</v>
      </c>
      <c r="E164" s="11" t="s">
        <v>344</v>
      </c>
      <c r="F164" s="12" t="s">
        <v>56</v>
      </c>
      <c r="G164" s="12"/>
      <c r="H164" s="12"/>
      <c r="I164" s="12"/>
      <c r="J164" s="12" t="s">
        <v>56</v>
      </c>
      <c r="K164" s="12"/>
      <c r="L164" s="12" t="s">
        <v>56</v>
      </c>
      <c r="M164" s="12"/>
      <c r="N164" s="12"/>
      <c r="O164" s="12"/>
      <c r="P164" s="12"/>
      <c r="Q164" s="12" t="s">
        <v>56</v>
      </c>
      <c r="R164" s="12"/>
      <c r="S164" s="12"/>
      <c r="T164" s="12"/>
      <c r="U164" s="12"/>
      <c r="V164" s="12"/>
    </row>
    <row r="165" spans="1:22" x14ac:dyDescent="0.3">
      <c r="A165" s="9">
        <v>187</v>
      </c>
      <c r="B165" s="10" t="s">
        <v>316</v>
      </c>
      <c r="C165" s="11" t="s">
        <v>317</v>
      </c>
      <c r="D165" s="11" t="s">
        <v>447</v>
      </c>
      <c r="E165" s="11" t="s">
        <v>344</v>
      </c>
      <c r="F165" s="12"/>
      <c r="G165" s="12"/>
      <c r="H165" s="12"/>
      <c r="I165" s="12"/>
      <c r="J165" s="12"/>
      <c r="K165" s="12"/>
      <c r="L165" s="12" t="s">
        <v>56</v>
      </c>
      <c r="M165" s="12"/>
      <c r="N165" s="12"/>
      <c r="O165" s="12"/>
      <c r="P165" s="12" t="s">
        <v>56</v>
      </c>
      <c r="Q165" s="12"/>
      <c r="R165" s="12"/>
      <c r="S165" s="12"/>
      <c r="T165" s="12"/>
      <c r="U165" s="12"/>
      <c r="V165" s="12"/>
    </row>
    <row r="166" spans="1:22" x14ac:dyDescent="0.3">
      <c r="A166" s="9">
        <v>188</v>
      </c>
      <c r="B166" s="10" t="s">
        <v>318</v>
      </c>
      <c r="C166" s="11" t="s">
        <v>319</v>
      </c>
      <c r="D166" s="11" t="s">
        <v>18</v>
      </c>
      <c r="E166" s="11" t="s">
        <v>344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 t="s">
        <v>56</v>
      </c>
      <c r="Q166" s="12"/>
      <c r="R166" s="12" t="s">
        <v>56</v>
      </c>
      <c r="S166" s="12"/>
      <c r="T166" s="12"/>
      <c r="U166" s="12"/>
      <c r="V166" s="12"/>
    </row>
    <row r="167" spans="1:22" x14ac:dyDescent="0.3">
      <c r="A167" s="9">
        <v>189</v>
      </c>
      <c r="B167" s="10" t="s">
        <v>289</v>
      </c>
      <c r="C167" s="11" t="s">
        <v>33</v>
      </c>
      <c r="D167" s="11" t="s">
        <v>43</v>
      </c>
      <c r="E167" s="11" t="s">
        <v>343</v>
      </c>
      <c r="F167" s="12"/>
      <c r="G167" s="12"/>
      <c r="H167" s="12"/>
      <c r="I167" s="12"/>
      <c r="J167" s="12"/>
      <c r="K167" s="12" t="s">
        <v>56</v>
      </c>
      <c r="L167" s="12"/>
      <c r="M167" s="12"/>
      <c r="N167" s="12"/>
      <c r="O167" s="12"/>
      <c r="P167" s="12"/>
      <c r="Q167" s="12"/>
      <c r="R167" s="12"/>
      <c r="S167" s="12" t="s">
        <v>56</v>
      </c>
      <c r="T167" s="12"/>
      <c r="U167" s="12"/>
      <c r="V167" s="12"/>
    </row>
    <row r="168" spans="1:22" x14ac:dyDescent="0.3">
      <c r="A168" s="9">
        <v>190</v>
      </c>
      <c r="B168" s="10" t="s">
        <v>320</v>
      </c>
      <c r="C168" s="11" t="s">
        <v>321</v>
      </c>
      <c r="D168" s="11" t="s">
        <v>281</v>
      </c>
      <c r="E168" s="11" t="s">
        <v>344</v>
      </c>
      <c r="F168" s="12" t="s">
        <v>56</v>
      </c>
      <c r="G168" s="12"/>
      <c r="H168" s="12"/>
      <c r="I168" s="12"/>
      <c r="J168" s="12" t="s">
        <v>56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 t="s">
        <v>56</v>
      </c>
    </row>
    <row r="169" spans="1:22" x14ac:dyDescent="0.3">
      <c r="A169" s="9">
        <v>191</v>
      </c>
      <c r="B169" s="10" t="s">
        <v>322</v>
      </c>
      <c r="C169" s="11" t="s">
        <v>323</v>
      </c>
      <c r="D169" s="11" t="s">
        <v>43</v>
      </c>
      <c r="E169" s="11" t="s">
        <v>345</v>
      </c>
      <c r="F169" s="12" t="s">
        <v>56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x14ac:dyDescent="0.3">
      <c r="A170" s="9">
        <v>192</v>
      </c>
      <c r="B170" s="10" t="s">
        <v>324</v>
      </c>
      <c r="C170" s="11" t="s">
        <v>325</v>
      </c>
      <c r="D170" s="11" t="s">
        <v>14</v>
      </c>
      <c r="E170" s="11" t="s">
        <v>344</v>
      </c>
      <c r="F170" s="12"/>
      <c r="G170" s="12"/>
      <c r="H170" s="12"/>
      <c r="I170" s="12"/>
      <c r="J170" s="12"/>
      <c r="K170" s="12"/>
      <c r="L170" s="12"/>
      <c r="M170" s="12"/>
      <c r="N170" s="12" t="s">
        <v>56</v>
      </c>
      <c r="O170" s="12"/>
      <c r="P170" s="12"/>
      <c r="Q170" s="12"/>
      <c r="R170" s="12"/>
      <c r="S170" s="12" t="s">
        <v>56</v>
      </c>
      <c r="T170" s="12"/>
      <c r="U170" s="12"/>
      <c r="V170" s="12"/>
    </row>
    <row r="171" spans="1:22" x14ac:dyDescent="0.3">
      <c r="A171" s="9">
        <v>193</v>
      </c>
      <c r="B171" s="10" t="s">
        <v>326</v>
      </c>
      <c r="C171" s="11" t="s">
        <v>327</v>
      </c>
      <c r="D171" s="11" t="s">
        <v>328</v>
      </c>
      <c r="E171" s="11" t="s">
        <v>346</v>
      </c>
      <c r="F171" s="12"/>
      <c r="G171" s="12"/>
      <c r="H171" s="12"/>
      <c r="I171" s="12"/>
      <c r="J171" s="12" t="s">
        <v>56</v>
      </c>
      <c r="K171" s="12"/>
      <c r="L171" s="12" t="s">
        <v>56</v>
      </c>
      <c r="M171" s="12"/>
      <c r="N171" s="12"/>
      <c r="O171" s="12"/>
      <c r="P171" s="12"/>
      <c r="Q171" s="12" t="s">
        <v>56</v>
      </c>
      <c r="R171" s="12"/>
      <c r="S171" s="12"/>
      <c r="T171" s="12"/>
      <c r="U171" s="12"/>
      <c r="V171" s="12" t="s">
        <v>56</v>
      </c>
    </row>
    <row r="172" spans="1:22" x14ac:dyDescent="0.3">
      <c r="A172" s="9">
        <v>195</v>
      </c>
      <c r="B172" s="10" t="s">
        <v>329</v>
      </c>
      <c r="C172" s="11" t="s">
        <v>330</v>
      </c>
      <c r="D172" s="11" t="s">
        <v>43</v>
      </c>
      <c r="E172" s="11" t="s">
        <v>344</v>
      </c>
      <c r="F172" s="12"/>
      <c r="G172" s="12"/>
      <c r="H172" s="12"/>
      <c r="I172" s="12"/>
      <c r="J172" s="12"/>
      <c r="K172" s="12"/>
      <c r="L172" s="12" t="s">
        <v>56</v>
      </c>
      <c r="M172" s="12"/>
      <c r="N172" s="12"/>
      <c r="O172" s="12"/>
      <c r="P172" s="12" t="s">
        <v>56</v>
      </c>
      <c r="Q172" s="12"/>
      <c r="R172" s="12"/>
      <c r="S172" s="12"/>
      <c r="T172" s="12"/>
      <c r="U172" s="12"/>
      <c r="V172" s="12"/>
    </row>
    <row r="173" spans="1:22" x14ac:dyDescent="0.3">
      <c r="A173" s="9">
        <v>197</v>
      </c>
      <c r="B173" s="10" t="s">
        <v>331</v>
      </c>
      <c r="C173" s="11" t="s">
        <v>332</v>
      </c>
      <c r="D173" s="11" t="s">
        <v>447</v>
      </c>
      <c r="E173" s="11" t="s">
        <v>344</v>
      </c>
      <c r="F173" s="12"/>
      <c r="G173" s="12"/>
      <c r="H173" s="12"/>
      <c r="I173" s="12"/>
      <c r="J173" s="12"/>
      <c r="K173" s="12" t="s">
        <v>56</v>
      </c>
      <c r="L173" s="12"/>
      <c r="M173" s="12" t="s">
        <v>56</v>
      </c>
      <c r="N173" s="12"/>
      <c r="O173" s="12"/>
      <c r="P173" s="12"/>
      <c r="Q173" s="12"/>
      <c r="R173" s="12"/>
      <c r="S173" s="12" t="s">
        <v>56</v>
      </c>
      <c r="T173" s="12"/>
      <c r="U173" s="12"/>
      <c r="V173" s="12"/>
    </row>
    <row r="174" spans="1:22" x14ac:dyDescent="0.3">
      <c r="A174" s="9">
        <v>198</v>
      </c>
      <c r="B174" s="10" t="s">
        <v>333</v>
      </c>
      <c r="C174" s="11" t="s">
        <v>334</v>
      </c>
      <c r="D174" s="11" t="s">
        <v>279</v>
      </c>
      <c r="E174" s="11" t="s">
        <v>344</v>
      </c>
      <c r="F174" s="12"/>
      <c r="G174" s="12"/>
      <c r="H174" s="12"/>
      <c r="I174" s="12"/>
      <c r="J174" s="12" t="s">
        <v>56</v>
      </c>
      <c r="K174" s="12"/>
      <c r="L174" s="12" t="s">
        <v>56</v>
      </c>
      <c r="M174" s="12"/>
      <c r="N174" s="12"/>
      <c r="O174" s="12"/>
      <c r="P174" s="12"/>
      <c r="Q174" s="12" t="s">
        <v>56</v>
      </c>
      <c r="R174" s="12"/>
      <c r="S174" s="12"/>
      <c r="T174" s="12"/>
      <c r="U174" s="12"/>
      <c r="V174" s="12"/>
    </row>
    <row r="175" spans="1:22" x14ac:dyDescent="0.3">
      <c r="A175" s="9">
        <v>199</v>
      </c>
      <c r="B175" s="10" t="s">
        <v>335</v>
      </c>
      <c r="C175" s="11" t="s">
        <v>336</v>
      </c>
      <c r="D175" s="11" t="s">
        <v>447</v>
      </c>
      <c r="E175" s="11" t="s">
        <v>344</v>
      </c>
      <c r="F175" s="12"/>
      <c r="G175" s="12"/>
      <c r="H175" s="12"/>
      <c r="I175" s="12"/>
      <c r="J175" s="12"/>
      <c r="K175" s="12"/>
      <c r="L175" s="12" t="s">
        <v>56</v>
      </c>
      <c r="M175" s="12"/>
      <c r="N175" s="12"/>
      <c r="O175" s="12"/>
      <c r="P175" s="12"/>
      <c r="Q175" s="12" t="s">
        <v>56</v>
      </c>
      <c r="R175" s="12"/>
      <c r="S175" s="12"/>
      <c r="T175" s="12" t="s">
        <v>56</v>
      </c>
      <c r="U175" s="12"/>
      <c r="V175" s="12"/>
    </row>
    <row r="176" spans="1:22" x14ac:dyDescent="0.3">
      <c r="A176" s="9">
        <v>200</v>
      </c>
      <c r="B176" s="10" t="s">
        <v>11</v>
      </c>
      <c r="C176" s="11" t="s">
        <v>337</v>
      </c>
      <c r="D176" s="11" t="s">
        <v>43</v>
      </c>
      <c r="E176" s="11" t="s">
        <v>344</v>
      </c>
      <c r="F176" s="12" t="s">
        <v>56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x14ac:dyDescent="0.3">
      <c r="A177" s="9">
        <v>201</v>
      </c>
      <c r="B177" s="10" t="s">
        <v>163</v>
      </c>
      <c r="C177" s="11" t="s">
        <v>271</v>
      </c>
      <c r="D177" s="11" t="s">
        <v>18</v>
      </c>
      <c r="E177" s="11" t="s">
        <v>344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 t="s">
        <v>56</v>
      </c>
      <c r="Q177" s="12"/>
      <c r="R177" s="12"/>
      <c r="S177" s="12" t="s">
        <v>56</v>
      </c>
      <c r="T177" s="12"/>
      <c r="U177" s="12"/>
      <c r="V177" s="12"/>
    </row>
    <row r="178" spans="1:22" x14ac:dyDescent="0.3">
      <c r="A178" s="9">
        <v>202</v>
      </c>
      <c r="B178" s="10" t="s">
        <v>34</v>
      </c>
      <c r="C178" s="11" t="s">
        <v>144</v>
      </c>
      <c r="D178" s="11" t="s">
        <v>18</v>
      </c>
      <c r="E178" s="11" t="s">
        <v>344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 t="s">
        <v>56</v>
      </c>
      <c r="R178" s="12"/>
      <c r="S178" s="12"/>
      <c r="T178" s="12"/>
      <c r="U178" s="12" t="s">
        <v>56</v>
      </c>
      <c r="V178" s="12"/>
    </row>
    <row r="179" spans="1:22" x14ac:dyDescent="0.3">
      <c r="A179" s="9">
        <v>203</v>
      </c>
      <c r="B179" s="10" t="s">
        <v>338</v>
      </c>
      <c r="C179" s="11" t="s">
        <v>5</v>
      </c>
      <c r="D179" s="11" t="s">
        <v>43</v>
      </c>
      <c r="E179" s="11" t="s">
        <v>343</v>
      </c>
      <c r="F179" s="12" t="s">
        <v>56</v>
      </c>
      <c r="G179" s="12"/>
      <c r="H179" s="12"/>
      <c r="I179" s="12"/>
      <c r="J179" s="12"/>
      <c r="K179" s="12" t="s">
        <v>56</v>
      </c>
      <c r="L179" s="12"/>
      <c r="M179" s="12"/>
      <c r="N179" s="12"/>
      <c r="O179" s="12" t="s">
        <v>56</v>
      </c>
      <c r="P179" s="12"/>
      <c r="Q179" s="12"/>
      <c r="R179" s="12"/>
      <c r="S179" s="12"/>
      <c r="T179" s="12"/>
      <c r="U179" s="12"/>
      <c r="V179" s="12"/>
    </row>
    <row r="180" spans="1:22" x14ac:dyDescent="0.3">
      <c r="A180" s="9">
        <v>204</v>
      </c>
      <c r="B180" s="10" t="s">
        <v>302</v>
      </c>
      <c r="C180" s="11" t="s">
        <v>339</v>
      </c>
      <c r="D180" s="11" t="s">
        <v>282</v>
      </c>
      <c r="E180" s="11" t="s">
        <v>344</v>
      </c>
      <c r="F180" s="12" t="s">
        <v>56</v>
      </c>
      <c r="G180" s="12"/>
      <c r="H180" s="12"/>
      <c r="I180" s="12"/>
      <c r="J180" s="12" t="s">
        <v>56</v>
      </c>
      <c r="K180" s="12"/>
      <c r="L180" s="12"/>
      <c r="M180" s="12"/>
      <c r="N180" s="12"/>
      <c r="O180" s="12"/>
      <c r="P180" s="12"/>
      <c r="Q180" s="12"/>
      <c r="R180" s="12"/>
      <c r="S180" s="12" t="s">
        <v>56</v>
      </c>
      <c r="T180" s="12"/>
      <c r="U180" s="12"/>
      <c r="V180" s="12"/>
    </row>
    <row r="181" spans="1:22" x14ac:dyDescent="0.3">
      <c r="A181" s="9">
        <v>205</v>
      </c>
      <c r="B181" s="10" t="s">
        <v>23</v>
      </c>
      <c r="C181" s="11" t="s">
        <v>340</v>
      </c>
      <c r="D181" s="11" t="s">
        <v>43</v>
      </c>
      <c r="E181" s="11" t="s">
        <v>343</v>
      </c>
      <c r="F181" s="12"/>
      <c r="G181" s="12"/>
      <c r="H181" s="12"/>
      <c r="I181" s="12"/>
      <c r="J181" s="12" t="s">
        <v>56</v>
      </c>
      <c r="K181" s="12"/>
      <c r="L181" s="12"/>
      <c r="M181" s="12" t="s">
        <v>56</v>
      </c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x14ac:dyDescent="0.3">
      <c r="A182" s="9">
        <v>206</v>
      </c>
      <c r="B182" s="10" t="s">
        <v>124</v>
      </c>
      <c r="C182" s="11" t="s">
        <v>341</v>
      </c>
      <c r="D182" s="11" t="s">
        <v>450</v>
      </c>
      <c r="E182" s="11" t="s">
        <v>344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 t="s">
        <v>56</v>
      </c>
      <c r="S182" s="12"/>
      <c r="T182" s="12"/>
      <c r="U182" s="12"/>
      <c r="V182" s="12"/>
    </row>
    <row r="183" spans="1:22" x14ac:dyDescent="0.3">
      <c r="A183" s="9">
        <v>207</v>
      </c>
      <c r="B183" s="10" t="s">
        <v>226</v>
      </c>
      <c r="C183" s="11" t="s">
        <v>342</v>
      </c>
      <c r="D183" s="11" t="s">
        <v>43</v>
      </c>
      <c r="E183" s="11" t="s">
        <v>343</v>
      </c>
      <c r="F183" s="12" t="s">
        <v>56</v>
      </c>
      <c r="G183" s="12"/>
      <c r="H183" s="12"/>
      <c r="I183" s="12"/>
      <c r="J183" s="12"/>
      <c r="K183" s="12" t="s">
        <v>56</v>
      </c>
      <c r="L183" s="12"/>
      <c r="M183" s="12"/>
      <c r="N183" s="12"/>
      <c r="O183" s="12"/>
      <c r="P183" s="12"/>
      <c r="Q183" s="12"/>
      <c r="R183" s="12"/>
      <c r="S183" s="12" t="s">
        <v>56</v>
      </c>
      <c r="T183" s="12"/>
      <c r="U183" s="12"/>
      <c r="V183" s="12"/>
    </row>
    <row r="184" spans="1:22" x14ac:dyDescent="0.3">
      <c r="A184" s="9">
        <v>208</v>
      </c>
      <c r="B184" s="10" t="s">
        <v>349</v>
      </c>
      <c r="C184" s="11" t="s">
        <v>350</v>
      </c>
      <c r="D184" s="11" t="s">
        <v>43</v>
      </c>
      <c r="E184" s="11" t="s">
        <v>344</v>
      </c>
      <c r="F184" s="12"/>
      <c r="G184" s="12"/>
      <c r="H184" s="12"/>
      <c r="I184" s="12"/>
      <c r="J184" s="12" t="s">
        <v>56</v>
      </c>
      <c r="K184" s="12"/>
      <c r="L184" s="12"/>
      <c r="M184" s="12" t="s">
        <v>56</v>
      </c>
      <c r="N184" s="12"/>
      <c r="O184" s="12" t="s">
        <v>56</v>
      </c>
      <c r="P184" s="12"/>
      <c r="Q184" s="12"/>
      <c r="R184" s="12"/>
      <c r="S184" s="12"/>
      <c r="T184" s="12"/>
      <c r="U184" s="12"/>
      <c r="V184" s="12"/>
    </row>
    <row r="185" spans="1:22" x14ac:dyDescent="0.3">
      <c r="A185" s="9">
        <v>209</v>
      </c>
      <c r="B185" s="10" t="s">
        <v>148</v>
      </c>
      <c r="C185" s="11" t="s">
        <v>351</v>
      </c>
      <c r="D185" s="11" t="s">
        <v>449</v>
      </c>
      <c r="E185" s="11" t="s">
        <v>343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 t="s">
        <v>56</v>
      </c>
      <c r="T185" s="12"/>
      <c r="U185" s="12" t="s">
        <v>56</v>
      </c>
      <c r="V185" s="12"/>
    </row>
    <row r="186" spans="1:22" x14ac:dyDescent="0.3">
      <c r="A186" s="9">
        <v>211</v>
      </c>
      <c r="B186" s="10" t="s">
        <v>352</v>
      </c>
      <c r="C186" s="11" t="s">
        <v>353</v>
      </c>
      <c r="D186" s="11" t="s">
        <v>37</v>
      </c>
      <c r="E186" s="11" t="s">
        <v>344</v>
      </c>
      <c r="F186" s="12"/>
      <c r="G186" s="12"/>
      <c r="H186" s="12"/>
      <c r="I186" s="12"/>
      <c r="J186" s="12"/>
      <c r="K186" s="12"/>
      <c r="L186" s="12"/>
      <c r="M186" s="12" t="s">
        <v>56</v>
      </c>
      <c r="N186" s="12"/>
      <c r="O186" s="12"/>
      <c r="P186" s="12"/>
      <c r="Q186" s="12"/>
      <c r="R186" s="12"/>
      <c r="S186" s="12"/>
      <c r="T186" s="12"/>
      <c r="U186" s="12" t="s">
        <v>56</v>
      </c>
      <c r="V186" s="12"/>
    </row>
    <row r="187" spans="1:22" x14ac:dyDescent="0.3">
      <c r="A187" s="9">
        <v>212</v>
      </c>
      <c r="B187" s="10" t="s">
        <v>150</v>
      </c>
      <c r="C187" s="11" t="s">
        <v>369</v>
      </c>
      <c r="D187" s="11" t="s">
        <v>43</v>
      </c>
      <c r="E187" s="11" t="s">
        <v>344</v>
      </c>
      <c r="F187" s="12"/>
      <c r="G187" s="12"/>
      <c r="H187" s="12"/>
      <c r="I187" s="12"/>
      <c r="J187" s="12"/>
      <c r="K187" s="12" t="s">
        <v>56</v>
      </c>
      <c r="L187" s="12"/>
      <c r="M187" s="12" t="s">
        <v>56</v>
      </c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x14ac:dyDescent="0.3">
      <c r="A188" s="9">
        <v>213</v>
      </c>
      <c r="B188" s="10" t="s">
        <v>370</v>
      </c>
      <c r="C188" s="11" t="s">
        <v>371</v>
      </c>
      <c r="D188" s="11" t="s">
        <v>18</v>
      </c>
      <c r="E188" s="11" t="s">
        <v>344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 t="s">
        <v>56</v>
      </c>
      <c r="T188" s="12" t="s">
        <v>56</v>
      </c>
      <c r="U188" s="12"/>
      <c r="V188" s="12"/>
    </row>
    <row r="189" spans="1:22" x14ac:dyDescent="0.3">
      <c r="A189" s="9">
        <v>214</v>
      </c>
      <c r="B189" s="10" t="s">
        <v>374</v>
      </c>
      <c r="C189" s="11" t="s">
        <v>375</v>
      </c>
      <c r="D189" s="11" t="s">
        <v>43</v>
      </c>
      <c r="E189" s="11" t="s">
        <v>343</v>
      </c>
      <c r="F189" s="12"/>
      <c r="G189" s="12"/>
      <c r="H189" s="12"/>
      <c r="I189" s="12"/>
      <c r="J189" s="12"/>
      <c r="K189" s="12" t="s">
        <v>56</v>
      </c>
      <c r="L189" s="12"/>
      <c r="M189" s="12"/>
      <c r="N189" s="12"/>
      <c r="O189" s="12"/>
      <c r="P189" s="12"/>
      <c r="Q189" s="12"/>
      <c r="R189" s="12"/>
      <c r="S189" s="12" t="s">
        <v>56</v>
      </c>
      <c r="T189" s="12"/>
      <c r="U189" s="12"/>
      <c r="V189" s="12"/>
    </row>
  </sheetData>
  <sortState ref="A2:V251">
    <sortCondition ref="A2:A251"/>
  </sortState>
  <conditionalFormatting sqref="F2:V425">
    <cfRule type="cellIs" dxfId="863" priority="794" operator="equal">
      <formula>"Y"</formula>
    </cfRule>
  </conditionalFormatting>
  <conditionalFormatting sqref="F2:V425">
    <cfRule type="expression" dxfId="862" priority="859">
      <formula>#REF!="N"</formula>
    </cfRule>
  </conditionalFormatting>
  <conditionalFormatting sqref="B2:E425">
    <cfRule type="expression" dxfId="861" priority="860">
      <formula>#REF!="Y"</formula>
    </cfRule>
    <cfRule type="expression" dxfId="860" priority="861">
      <formula>#REF!="N"</formula>
    </cfRule>
  </conditionalFormatting>
  <printOptions gridLines="1"/>
  <pageMargins left="0.23622047244094491" right="0.23622047244094491" top="0.94488188976377963" bottom="0.74803149606299213" header="0.31496062992125984" footer="0.31496062992125984"/>
  <pageSetup paperSize="9" scale="78" fitToHeight="0" orientation="landscape" r:id="rId1"/>
  <headerFooter>
    <oddHeader>&amp;L&amp;G&amp;C&amp;"-,Bold"&amp;14&amp;E 28th Irish Open Championships 2016
(Entries)&amp;R&amp;"-,Bold"&amp;D</oddHeader>
  </headerFooter>
  <legacyDrawingHF r:id="rId2"/>
  <webPublishItems count="1">
    <webPublishItem id="26563" divId="Irish Open Scoring JD_26563" sourceType="range" sourceRef="A1:V189" destinationFile="C:\Users\John\Dropbox (ITBA)\Scoremaster\Events\2016\Adult Irish Open 2016\Published\Irish Open Squad EntriesX.htm" title="28th Irish Open Championships 2016 Squad Entries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37"/>
  <sheetViews>
    <sheetView workbookViewId="0">
      <pane ySplit="1" topLeftCell="A2" activePane="bottomLeft" state="frozen"/>
      <selection pane="bottomLeft" activeCell="A2" sqref="A2:Q37"/>
    </sheetView>
  </sheetViews>
  <sheetFormatPr defaultColWidth="8.44140625"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2.8867187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61</v>
      </c>
      <c r="B2" s="9">
        <v>86</v>
      </c>
      <c r="C2" s="10" t="s">
        <v>307</v>
      </c>
      <c r="D2" s="11" t="s">
        <v>169</v>
      </c>
      <c r="E2" s="11" t="s">
        <v>43</v>
      </c>
      <c r="F2" s="11" t="s">
        <v>344</v>
      </c>
      <c r="G2" s="23">
        <v>0</v>
      </c>
      <c r="H2" s="24">
        <v>258</v>
      </c>
      <c r="I2" s="24">
        <v>225</v>
      </c>
      <c r="J2" s="24">
        <v>243</v>
      </c>
      <c r="K2" s="24">
        <v>257</v>
      </c>
      <c r="L2" s="24">
        <v>208</v>
      </c>
      <c r="M2" s="24">
        <v>288</v>
      </c>
      <c r="N2" s="25">
        <f t="shared" ref="N2:N37" si="0">SUM(H2:M2)</f>
        <v>1479</v>
      </c>
      <c r="O2" s="25">
        <f t="shared" ref="O2:O37" si="1">(G2 * 6) + SUM(H2:M2)</f>
        <v>1479</v>
      </c>
      <c r="P2" s="28">
        <f t="shared" ref="P2:P37" si="2">AVERAGEA(H2:M2)</f>
        <v>246.5</v>
      </c>
      <c r="Q2" s="33">
        <v>1</v>
      </c>
    </row>
    <row r="3" spans="1:17" x14ac:dyDescent="0.3">
      <c r="A3" s="22" t="s">
        <v>61</v>
      </c>
      <c r="B3" s="9">
        <v>139</v>
      </c>
      <c r="C3" s="10" t="s">
        <v>312</v>
      </c>
      <c r="D3" s="11" t="s">
        <v>311</v>
      </c>
      <c r="E3" s="11" t="s">
        <v>449</v>
      </c>
      <c r="F3" s="11" t="s">
        <v>344</v>
      </c>
      <c r="G3" s="23">
        <v>0</v>
      </c>
      <c r="H3" s="24">
        <v>221</v>
      </c>
      <c r="I3" s="24">
        <v>266</v>
      </c>
      <c r="J3" s="24">
        <v>224</v>
      </c>
      <c r="K3" s="24">
        <v>238</v>
      </c>
      <c r="L3" s="24">
        <v>236</v>
      </c>
      <c r="M3" s="24">
        <v>247</v>
      </c>
      <c r="N3" s="25">
        <f t="shared" si="0"/>
        <v>1432</v>
      </c>
      <c r="O3" s="25">
        <f t="shared" si="1"/>
        <v>1432</v>
      </c>
      <c r="P3" s="28">
        <f t="shared" si="2"/>
        <v>238.66666666666666</v>
      </c>
      <c r="Q3" s="33">
        <v>2</v>
      </c>
    </row>
    <row r="4" spans="1:17" x14ac:dyDescent="0.3">
      <c r="A4" s="22" t="s">
        <v>61</v>
      </c>
      <c r="B4" s="9">
        <v>105</v>
      </c>
      <c r="C4" s="10" t="s">
        <v>188</v>
      </c>
      <c r="D4" s="11" t="s">
        <v>189</v>
      </c>
      <c r="E4" s="11" t="s">
        <v>447</v>
      </c>
      <c r="F4" s="11" t="s">
        <v>344</v>
      </c>
      <c r="G4" s="23">
        <v>0</v>
      </c>
      <c r="H4" s="24">
        <v>185</v>
      </c>
      <c r="I4" s="24">
        <v>244</v>
      </c>
      <c r="J4" s="24">
        <v>244</v>
      </c>
      <c r="K4" s="24">
        <v>244</v>
      </c>
      <c r="L4" s="24">
        <v>190</v>
      </c>
      <c r="M4" s="24">
        <v>277</v>
      </c>
      <c r="N4" s="25">
        <f t="shared" si="0"/>
        <v>1384</v>
      </c>
      <c r="O4" s="25">
        <f t="shared" si="1"/>
        <v>1384</v>
      </c>
      <c r="P4" s="28">
        <f t="shared" si="2"/>
        <v>230.66666666666666</v>
      </c>
      <c r="Q4" s="33">
        <v>3</v>
      </c>
    </row>
    <row r="5" spans="1:17" x14ac:dyDescent="0.3">
      <c r="A5" s="22" t="s">
        <v>61</v>
      </c>
      <c r="B5" s="9">
        <v>19</v>
      </c>
      <c r="C5" s="10" t="s">
        <v>96</v>
      </c>
      <c r="D5" s="11" t="s">
        <v>97</v>
      </c>
      <c r="E5" s="11" t="s">
        <v>37</v>
      </c>
      <c r="F5" s="11" t="s">
        <v>344</v>
      </c>
      <c r="G5" s="23">
        <v>0</v>
      </c>
      <c r="H5" s="24">
        <v>189</v>
      </c>
      <c r="I5" s="24">
        <v>244</v>
      </c>
      <c r="J5" s="24">
        <v>244</v>
      </c>
      <c r="K5" s="24">
        <v>216</v>
      </c>
      <c r="L5" s="24">
        <v>256</v>
      </c>
      <c r="M5" s="24">
        <v>233</v>
      </c>
      <c r="N5" s="25">
        <f t="shared" si="0"/>
        <v>1382</v>
      </c>
      <c r="O5" s="25">
        <f t="shared" si="1"/>
        <v>1382</v>
      </c>
      <c r="P5" s="28">
        <f t="shared" si="2"/>
        <v>230.33333333333334</v>
      </c>
      <c r="Q5" s="33">
        <v>4</v>
      </c>
    </row>
    <row r="6" spans="1:17" x14ac:dyDescent="0.3">
      <c r="A6" s="22" t="s">
        <v>61</v>
      </c>
      <c r="B6" s="9">
        <v>212</v>
      </c>
      <c r="C6" s="10" t="s">
        <v>150</v>
      </c>
      <c r="D6" s="11" t="s">
        <v>369</v>
      </c>
      <c r="E6" s="11" t="s">
        <v>43</v>
      </c>
      <c r="F6" s="11" t="s">
        <v>344</v>
      </c>
      <c r="G6" s="23">
        <v>0</v>
      </c>
      <c r="H6" s="24">
        <v>222</v>
      </c>
      <c r="I6" s="24">
        <v>237</v>
      </c>
      <c r="J6" s="24">
        <v>184</v>
      </c>
      <c r="K6" s="24">
        <v>230</v>
      </c>
      <c r="L6" s="24">
        <v>259</v>
      </c>
      <c r="M6" s="24">
        <v>227</v>
      </c>
      <c r="N6" s="25">
        <f t="shared" si="0"/>
        <v>1359</v>
      </c>
      <c r="O6" s="25">
        <f t="shared" si="1"/>
        <v>1359</v>
      </c>
      <c r="P6" s="28">
        <f t="shared" si="2"/>
        <v>226.5</v>
      </c>
      <c r="Q6" s="33">
        <v>5</v>
      </c>
    </row>
    <row r="7" spans="1:17" x14ac:dyDescent="0.3">
      <c r="A7" s="22" t="s">
        <v>61</v>
      </c>
      <c r="B7" s="9">
        <v>197</v>
      </c>
      <c r="C7" s="10" t="s">
        <v>331</v>
      </c>
      <c r="D7" s="11" t="s">
        <v>332</v>
      </c>
      <c r="E7" s="11" t="s">
        <v>447</v>
      </c>
      <c r="F7" s="11" t="s">
        <v>344</v>
      </c>
      <c r="G7" s="23">
        <v>0</v>
      </c>
      <c r="H7" s="24">
        <v>214</v>
      </c>
      <c r="I7" s="24">
        <v>183</v>
      </c>
      <c r="J7" s="24">
        <v>233</v>
      </c>
      <c r="K7" s="24">
        <v>227</v>
      </c>
      <c r="L7" s="24">
        <v>238</v>
      </c>
      <c r="M7" s="24">
        <v>257</v>
      </c>
      <c r="N7" s="25">
        <f t="shared" si="0"/>
        <v>1352</v>
      </c>
      <c r="O7" s="25">
        <f t="shared" si="1"/>
        <v>1352</v>
      </c>
      <c r="P7" s="28">
        <f t="shared" si="2"/>
        <v>225.33333333333334</v>
      </c>
      <c r="Q7" s="33">
        <v>6</v>
      </c>
    </row>
    <row r="8" spans="1:17" x14ac:dyDescent="0.3">
      <c r="A8" s="22" t="s">
        <v>61</v>
      </c>
      <c r="B8" s="26">
        <v>129</v>
      </c>
      <c r="C8" s="10" t="s">
        <v>214</v>
      </c>
      <c r="D8" s="11" t="s">
        <v>215</v>
      </c>
      <c r="E8" s="11" t="s">
        <v>447</v>
      </c>
      <c r="F8" s="11" t="s">
        <v>344</v>
      </c>
      <c r="G8" s="23">
        <v>0</v>
      </c>
      <c r="H8" s="24">
        <v>172</v>
      </c>
      <c r="I8" s="24">
        <v>279</v>
      </c>
      <c r="J8" s="24">
        <v>224</v>
      </c>
      <c r="K8" s="24">
        <v>257</v>
      </c>
      <c r="L8" s="24">
        <v>187</v>
      </c>
      <c r="M8" s="24">
        <v>198</v>
      </c>
      <c r="N8" s="25">
        <f t="shared" si="0"/>
        <v>1317</v>
      </c>
      <c r="O8" s="25">
        <f t="shared" si="1"/>
        <v>1317</v>
      </c>
      <c r="P8" s="28">
        <f t="shared" si="2"/>
        <v>219.5</v>
      </c>
      <c r="Q8" s="33">
        <v>7</v>
      </c>
    </row>
    <row r="9" spans="1:17" x14ac:dyDescent="0.3">
      <c r="A9" s="22" t="s">
        <v>61</v>
      </c>
      <c r="B9" s="9">
        <v>131</v>
      </c>
      <c r="C9" s="10" t="s">
        <v>216</v>
      </c>
      <c r="D9" s="11" t="s">
        <v>217</v>
      </c>
      <c r="E9" s="11" t="s">
        <v>448</v>
      </c>
      <c r="F9" s="11" t="s">
        <v>344</v>
      </c>
      <c r="G9" s="23">
        <v>0</v>
      </c>
      <c r="H9" s="24">
        <v>192</v>
      </c>
      <c r="I9" s="24">
        <v>205</v>
      </c>
      <c r="J9" s="24">
        <v>239</v>
      </c>
      <c r="K9" s="24">
        <v>197</v>
      </c>
      <c r="L9" s="24">
        <v>200</v>
      </c>
      <c r="M9" s="24">
        <v>278</v>
      </c>
      <c r="N9" s="25">
        <f t="shared" si="0"/>
        <v>1311</v>
      </c>
      <c r="O9" s="25">
        <f t="shared" si="1"/>
        <v>1311</v>
      </c>
      <c r="P9" s="28">
        <f t="shared" si="2"/>
        <v>218.5</v>
      </c>
      <c r="Q9" s="33">
        <v>8</v>
      </c>
    </row>
    <row r="10" spans="1:17" x14ac:dyDescent="0.3">
      <c r="A10" s="22" t="s">
        <v>61</v>
      </c>
      <c r="B10" s="9">
        <v>155</v>
      </c>
      <c r="C10" s="10" t="s">
        <v>163</v>
      </c>
      <c r="D10" s="11" t="s">
        <v>242</v>
      </c>
      <c r="E10" s="11" t="s">
        <v>18</v>
      </c>
      <c r="F10" s="11" t="s">
        <v>344</v>
      </c>
      <c r="G10" s="23">
        <v>0</v>
      </c>
      <c r="H10" s="24">
        <v>222</v>
      </c>
      <c r="I10" s="24">
        <v>220</v>
      </c>
      <c r="J10" s="24">
        <v>269</v>
      </c>
      <c r="K10" s="24">
        <v>199</v>
      </c>
      <c r="L10" s="24">
        <v>159</v>
      </c>
      <c r="M10" s="24">
        <v>237</v>
      </c>
      <c r="N10" s="25">
        <f t="shared" si="0"/>
        <v>1306</v>
      </c>
      <c r="O10" s="25">
        <f t="shared" si="1"/>
        <v>1306</v>
      </c>
      <c r="P10" s="28">
        <f t="shared" si="2"/>
        <v>217.66666666666666</v>
      </c>
      <c r="Q10" s="33">
        <v>9</v>
      </c>
    </row>
    <row r="11" spans="1:17" x14ac:dyDescent="0.3">
      <c r="A11" s="22" t="s">
        <v>61</v>
      </c>
      <c r="B11" s="9">
        <v>106</v>
      </c>
      <c r="C11" s="10" t="s">
        <v>190</v>
      </c>
      <c r="D11" s="11" t="s">
        <v>191</v>
      </c>
      <c r="E11" s="11" t="s">
        <v>447</v>
      </c>
      <c r="F11" s="11" t="s">
        <v>344</v>
      </c>
      <c r="G11" s="23">
        <v>0</v>
      </c>
      <c r="H11" s="24">
        <v>247</v>
      </c>
      <c r="I11" s="24">
        <v>202</v>
      </c>
      <c r="J11" s="24">
        <v>232</v>
      </c>
      <c r="K11" s="24">
        <v>226</v>
      </c>
      <c r="L11" s="24">
        <v>223</v>
      </c>
      <c r="M11" s="24">
        <v>157</v>
      </c>
      <c r="N11" s="25">
        <f t="shared" si="0"/>
        <v>1287</v>
      </c>
      <c r="O11" s="25">
        <f t="shared" si="1"/>
        <v>1287</v>
      </c>
      <c r="P11" s="28">
        <f t="shared" si="2"/>
        <v>214.5</v>
      </c>
      <c r="Q11" s="33">
        <v>10</v>
      </c>
    </row>
    <row r="12" spans="1:17" x14ac:dyDescent="0.3">
      <c r="A12" s="22" t="s">
        <v>61</v>
      </c>
      <c r="B12" s="9">
        <v>114</v>
      </c>
      <c r="C12" s="10" t="s">
        <v>204</v>
      </c>
      <c r="D12" s="11" t="s">
        <v>205</v>
      </c>
      <c r="E12" s="11" t="s">
        <v>18</v>
      </c>
      <c r="F12" s="11" t="s">
        <v>344</v>
      </c>
      <c r="G12" s="23">
        <v>0</v>
      </c>
      <c r="H12" s="24">
        <v>205</v>
      </c>
      <c r="I12" s="24">
        <v>231</v>
      </c>
      <c r="J12" s="24">
        <v>203</v>
      </c>
      <c r="K12" s="24">
        <v>223</v>
      </c>
      <c r="L12" s="24">
        <v>206</v>
      </c>
      <c r="M12" s="24">
        <v>217</v>
      </c>
      <c r="N12" s="25">
        <f t="shared" si="0"/>
        <v>1285</v>
      </c>
      <c r="O12" s="25">
        <f t="shared" si="1"/>
        <v>1285</v>
      </c>
      <c r="P12" s="28">
        <f t="shared" si="2"/>
        <v>214.16666666666666</v>
      </c>
      <c r="Q12" s="33">
        <v>11</v>
      </c>
    </row>
    <row r="13" spans="1:17" x14ac:dyDescent="0.3">
      <c r="A13" s="22" t="s">
        <v>61</v>
      </c>
      <c r="B13" s="9">
        <v>63</v>
      </c>
      <c r="C13" s="10" t="s">
        <v>135</v>
      </c>
      <c r="D13" s="11" t="s">
        <v>141</v>
      </c>
      <c r="E13" s="11" t="s">
        <v>279</v>
      </c>
      <c r="F13" s="11" t="s">
        <v>343</v>
      </c>
      <c r="G13" s="23">
        <v>0</v>
      </c>
      <c r="H13" s="24">
        <v>210</v>
      </c>
      <c r="I13" s="24">
        <v>180</v>
      </c>
      <c r="J13" s="24">
        <v>192</v>
      </c>
      <c r="K13" s="24">
        <v>224</v>
      </c>
      <c r="L13" s="24">
        <v>199</v>
      </c>
      <c r="M13" s="24">
        <v>268</v>
      </c>
      <c r="N13" s="25">
        <f t="shared" si="0"/>
        <v>1273</v>
      </c>
      <c r="O13" s="25">
        <f t="shared" si="1"/>
        <v>1273</v>
      </c>
      <c r="P13" s="28">
        <f t="shared" si="2"/>
        <v>212.16666666666666</v>
      </c>
      <c r="Q13" s="33">
        <v>12</v>
      </c>
    </row>
    <row r="14" spans="1:17" x14ac:dyDescent="0.3">
      <c r="A14" s="22" t="s">
        <v>61</v>
      </c>
      <c r="B14" s="9">
        <v>20</v>
      </c>
      <c r="C14" s="10" t="s">
        <v>289</v>
      </c>
      <c r="D14" s="11" t="s">
        <v>98</v>
      </c>
      <c r="E14" s="11" t="s">
        <v>37</v>
      </c>
      <c r="F14" s="11" t="s">
        <v>343</v>
      </c>
      <c r="G14" s="23">
        <v>0</v>
      </c>
      <c r="H14" s="24">
        <v>243</v>
      </c>
      <c r="I14" s="24">
        <v>236</v>
      </c>
      <c r="J14" s="24">
        <v>178</v>
      </c>
      <c r="K14" s="24">
        <v>184</v>
      </c>
      <c r="L14" s="24">
        <v>222</v>
      </c>
      <c r="M14" s="24">
        <v>209</v>
      </c>
      <c r="N14" s="25">
        <f t="shared" si="0"/>
        <v>1272</v>
      </c>
      <c r="O14" s="25">
        <f t="shared" si="1"/>
        <v>1272</v>
      </c>
      <c r="P14" s="28">
        <f t="shared" si="2"/>
        <v>212</v>
      </c>
      <c r="Q14" s="33">
        <v>13</v>
      </c>
    </row>
    <row r="15" spans="1:17" x14ac:dyDescent="0.3">
      <c r="A15" s="22" t="s">
        <v>61</v>
      </c>
      <c r="B15" s="9">
        <v>132</v>
      </c>
      <c r="C15" s="10" t="s">
        <v>218</v>
      </c>
      <c r="D15" s="11" t="s">
        <v>219</v>
      </c>
      <c r="E15" s="11" t="s">
        <v>448</v>
      </c>
      <c r="F15" s="11" t="s">
        <v>344</v>
      </c>
      <c r="G15" s="23">
        <v>0</v>
      </c>
      <c r="H15" s="24">
        <v>234</v>
      </c>
      <c r="I15" s="24">
        <v>209</v>
      </c>
      <c r="J15" s="24">
        <v>215</v>
      </c>
      <c r="K15" s="24">
        <v>202</v>
      </c>
      <c r="L15" s="24">
        <v>236</v>
      </c>
      <c r="M15" s="24">
        <v>172</v>
      </c>
      <c r="N15" s="25">
        <f t="shared" si="0"/>
        <v>1268</v>
      </c>
      <c r="O15" s="25">
        <f t="shared" si="1"/>
        <v>1268</v>
      </c>
      <c r="P15" s="28">
        <f t="shared" si="2"/>
        <v>211.33333333333334</v>
      </c>
      <c r="Q15" s="33">
        <v>14</v>
      </c>
    </row>
    <row r="16" spans="1:17" x14ac:dyDescent="0.3">
      <c r="A16" s="22" t="s">
        <v>61</v>
      </c>
      <c r="B16" s="9">
        <v>134</v>
      </c>
      <c r="C16" s="10" t="s">
        <v>13</v>
      </c>
      <c r="D16" s="11" t="s">
        <v>311</v>
      </c>
      <c r="E16" s="11" t="s">
        <v>283</v>
      </c>
      <c r="F16" s="11" t="s">
        <v>346</v>
      </c>
      <c r="G16" s="23">
        <v>8</v>
      </c>
      <c r="H16" s="24">
        <v>204</v>
      </c>
      <c r="I16" s="24">
        <v>159</v>
      </c>
      <c r="J16" s="24">
        <v>204</v>
      </c>
      <c r="K16" s="24">
        <v>226</v>
      </c>
      <c r="L16" s="24">
        <v>193</v>
      </c>
      <c r="M16" s="24">
        <v>223</v>
      </c>
      <c r="N16" s="25">
        <f t="shared" si="0"/>
        <v>1209</v>
      </c>
      <c r="O16" s="25">
        <f t="shared" si="1"/>
        <v>1257</v>
      </c>
      <c r="P16" s="28">
        <f t="shared" si="2"/>
        <v>201.5</v>
      </c>
      <c r="Q16" s="33">
        <v>15</v>
      </c>
    </row>
    <row r="17" spans="1:17" x14ac:dyDescent="0.3">
      <c r="A17" s="22" t="s">
        <v>61</v>
      </c>
      <c r="B17" s="9">
        <v>151</v>
      </c>
      <c r="C17" s="10" t="s">
        <v>148</v>
      </c>
      <c r="D17" s="11" t="s">
        <v>239</v>
      </c>
      <c r="E17" s="11" t="s">
        <v>43</v>
      </c>
      <c r="F17" s="11" t="s">
        <v>344</v>
      </c>
      <c r="G17" s="23">
        <v>0</v>
      </c>
      <c r="H17" s="24">
        <v>234</v>
      </c>
      <c r="I17" s="24">
        <v>190</v>
      </c>
      <c r="J17" s="24">
        <v>199</v>
      </c>
      <c r="K17" s="24">
        <v>218</v>
      </c>
      <c r="L17" s="24">
        <v>227</v>
      </c>
      <c r="M17" s="24">
        <v>189</v>
      </c>
      <c r="N17" s="25">
        <f t="shared" si="0"/>
        <v>1257</v>
      </c>
      <c r="O17" s="25">
        <f t="shared" si="1"/>
        <v>1257</v>
      </c>
      <c r="P17" s="28">
        <f t="shared" si="2"/>
        <v>209.5</v>
      </c>
      <c r="Q17" s="33">
        <v>16</v>
      </c>
    </row>
    <row r="18" spans="1:17" x14ac:dyDescent="0.3">
      <c r="A18" s="22" t="s">
        <v>61</v>
      </c>
      <c r="B18" s="9">
        <v>135</v>
      </c>
      <c r="C18" s="10" t="s">
        <v>11</v>
      </c>
      <c r="D18" s="11" t="s">
        <v>222</v>
      </c>
      <c r="E18" s="11" t="s">
        <v>449</v>
      </c>
      <c r="F18" s="11" t="s">
        <v>344</v>
      </c>
      <c r="G18" s="23">
        <v>0</v>
      </c>
      <c r="H18" s="24">
        <v>201</v>
      </c>
      <c r="I18" s="24">
        <v>216</v>
      </c>
      <c r="J18" s="24">
        <v>224</v>
      </c>
      <c r="K18" s="24">
        <v>247</v>
      </c>
      <c r="L18" s="24">
        <v>143</v>
      </c>
      <c r="M18" s="24">
        <v>202</v>
      </c>
      <c r="N18" s="25">
        <f t="shared" si="0"/>
        <v>1233</v>
      </c>
      <c r="O18" s="25">
        <f t="shared" si="1"/>
        <v>1233</v>
      </c>
      <c r="P18" s="28">
        <f t="shared" si="2"/>
        <v>205.5</v>
      </c>
      <c r="Q18" s="33">
        <v>17</v>
      </c>
    </row>
    <row r="19" spans="1:17" x14ac:dyDescent="0.3">
      <c r="A19" s="22" t="s">
        <v>61</v>
      </c>
      <c r="B19" s="9">
        <v>177</v>
      </c>
      <c r="C19" s="10" t="s">
        <v>4</v>
      </c>
      <c r="D19" s="11" t="s">
        <v>271</v>
      </c>
      <c r="E19" s="11" t="s">
        <v>18</v>
      </c>
      <c r="F19" s="11" t="s">
        <v>344</v>
      </c>
      <c r="G19" s="23">
        <v>0</v>
      </c>
      <c r="H19" s="24">
        <v>181</v>
      </c>
      <c r="I19" s="24">
        <v>279</v>
      </c>
      <c r="J19" s="24">
        <v>207</v>
      </c>
      <c r="K19" s="24">
        <v>162</v>
      </c>
      <c r="L19" s="24">
        <v>205</v>
      </c>
      <c r="M19" s="24">
        <v>195</v>
      </c>
      <c r="N19" s="25">
        <f t="shared" si="0"/>
        <v>1229</v>
      </c>
      <c r="O19" s="25">
        <f t="shared" si="1"/>
        <v>1229</v>
      </c>
      <c r="P19" s="28">
        <f t="shared" si="2"/>
        <v>204.83333333333334</v>
      </c>
      <c r="Q19" s="33">
        <v>18</v>
      </c>
    </row>
    <row r="20" spans="1:17" x14ac:dyDescent="0.3">
      <c r="A20" s="22" t="s">
        <v>61</v>
      </c>
      <c r="B20" s="9">
        <v>208</v>
      </c>
      <c r="C20" s="10" t="s">
        <v>349</v>
      </c>
      <c r="D20" s="11" t="s">
        <v>350</v>
      </c>
      <c r="E20" s="11" t="s">
        <v>43</v>
      </c>
      <c r="F20" s="11" t="s">
        <v>344</v>
      </c>
      <c r="G20" s="23">
        <v>0</v>
      </c>
      <c r="H20" s="24">
        <v>205</v>
      </c>
      <c r="I20" s="24">
        <v>212</v>
      </c>
      <c r="J20" s="24">
        <v>203</v>
      </c>
      <c r="K20" s="24">
        <v>183</v>
      </c>
      <c r="L20" s="24">
        <v>200</v>
      </c>
      <c r="M20" s="24">
        <v>225</v>
      </c>
      <c r="N20" s="25">
        <f t="shared" si="0"/>
        <v>1228</v>
      </c>
      <c r="O20" s="25">
        <f t="shared" si="1"/>
        <v>1228</v>
      </c>
      <c r="P20" s="28">
        <f t="shared" si="2"/>
        <v>204.66666666666666</v>
      </c>
      <c r="Q20" s="33">
        <v>19</v>
      </c>
    </row>
    <row r="21" spans="1:17" x14ac:dyDescent="0.3">
      <c r="A21" s="22" t="s">
        <v>61</v>
      </c>
      <c r="B21" s="9">
        <v>17</v>
      </c>
      <c r="C21" s="10" t="s">
        <v>80</v>
      </c>
      <c r="D21" s="11" t="s">
        <v>94</v>
      </c>
      <c r="E21" s="11" t="s">
        <v>37</v>
      </c>
      <c r="F21" s="11" t="s">
        <v>343</v>
      </c>
      <c r="G21" s="23">
        <v>0</v>
      </c>
      <c r="H21" s="24">
        <v>238</v>
      </c>
      <c r="I21" s="24">
        <v>198</v>
      </c>
      <c r="J21" s="24">
        <v>188</v>
      </c>
      <c r="K21" s="24">
        <v>194</v>
      </c>
      <c r="L21" s="24">
        <v>199</v>
      </c>
      <c r="M21" s="24">
        <v>203</v>
      </c>
      <c r="N21" s="25">
        <f t="shared" si="0"/>
        <v>1220</v>
      </c>
      <c r="O21" s="25">
        <f t="shared" si="1"/>
        <v>1220</v>
      </c>
      <c r="P21" s="28">
        <f t="shared" si="2"/>
        <v>203.33333333333334</v>
      </c>
      <c r="Q21" s="33">
        <v>20</v>
      </c>
    </row>
    <row r="22" spans="1:17" x14ac:dyDescent="0.3">
      <c r="A22" s="22" t="s">
        <v>61</v>
      </c>
      <c r="B22" s="9">
        <v>124</v>
      </c>
      <c r="C22" s="10" t="s">
        <v>28</v>
      </c>
      <c r="D22" s="11" t="s">
        <v>39</v>
      </c>
      <c r="E22" s="11" t="s">
        <v>18</v>
      </c>
      <c r="F22" s="11" t="s">
        <v>344</v>
      </c>
      <c r="G22" s="23">
        <v>0</v>
      </c>
      <c r="H22" s="24">
        <v>265</v>
      </c>
      <c r="I22" s="24">
        <v>168</v>
      </c>
      <c r="J22" s="24">
        <v>193</v>
      </c>
      <c r="K22" s="24">
        <v>195</v>
      </c>
      <c r="L22" s="24">
        <v>225</v>
      </c>
      <c r="M22" s="24">
        <v>147</v>
      </c>
      <c r="N22" s="25">
        <f t="shared" si="0"/>
        <v>1193</v>
      </c>
      <c r="O22" s="25">
        <f t="shared" si="1"/>
        <v>1193</v>
      </c>
      <c r="P22" s="28">
        <f t="shared" si="2"/>
        <v>198.83333333333334</v>
      </c>
      <c r="Q22" s="33">
        <v>21</v>
      </c>
    </row>
    <row r="23" spans="1:17" x14ac:dyDescent="0.3">
      <c r="A23" s="22" t="s">
        <v>61</v>
      </c>
      <c r="B23" s="9">
        <v>11</v>
      </c>
      <c r="C23" s="10" t="s">
        <v>84</v>
      </c>
      <c r="D23" s="11" t="s">
        <v>85</v>
      </c>
      <c r="E23" s="11" t="s">
        <v>14</v>
      </c>
      <c r="F23" s="11" t="s">
        <v>345</v>
      </c>
      <c r="G23" s="23">
        <v>8</v>
      </c>
      <c r="H23" s="24">
        <v>187</v>
      </c>
      <c r="I23" s="24">
        <v>174</v>
      </c>
      <c r="J23" s="24">
        <v>162</v>
      </c>
      <c r="K23" s="24">
        <v>189</v>
      </c>
      <c r="L23" s="24">
        <v>186</v>
      </c>
      <c r="M23" s="24">
        <v>246</v>
      </c>
      <c r="N23" s="25">
        <f t="shared" si="0"/>
        <v>1144</v>
      </c>
      <c r="O23" s="25">
        <f t="shared" si="1"/>
        <v>1192</v>
      </c>
      <c r="P23" s="28">
        <f t="shared" si="2"/>
        <v>190.66666666666666</v>
      </c>
      <c r="Q23" s="33">
        <v>22</v>
      </c>
    </row>
    <row r="24" spans="1:17" x14ac:dyDescent="0.3">
      <c r="A24" s="22" t="s">
        <v>61</v>
      </c>
      <c r="B24" s="9">
        <v>145</v>
      </c>
      <c r="C24" s="10" t="s">
        <v>234</v>
      </c>
      <c r="D24" s="11" t="s">
        <v>168</v>
      </c>
      <c r="E24" s="11" t="s">
        <v>447</v>
      </c>
      <c r="F24" s="11" t="s">
        <v>344</v>
      </c>
      <c r="G24" s="23">
        <v>0</v>
      </c>
      <c r="H24" s="24">
        <v>209</v>
      </c>
      <c r="I24" s="24">
        <v>203</v>
      </c>
      <c r="J24" s="24">
        <v>232</v>
      </c>
      <c r="K24" s="24">
        <v>194</v>
      </c>
      <c r="L24" s="24">
        <v>173</v>
      </c>
      <c r="M24" s="24">
        <v>176</v>
      </c>
      <c r="N24" s="25">
        <f t="shared" si="0"/>
        <v>1187</v>
      </c>
      <c r="O24" s="25">
        <f t="shared" si="1"/>
        <v>1187</v>
      </c>
      <c r="P24" s="28">
        <f t="shared" si="2"/>
        <v>197.83333333333334</v>
      </c>
      <c r="Q24" s="33">
        <v>23</v>
      </c>
    </row>
    <row r="25" spans="1:17" x14ac:dyDescent="0.3">
      <c r="A25" s="22" t="s">
        <v>61</v>
      </c>
      <c r="B25" s="9">
        <v>178</v>
      </c>
      <c r="C25" s="10" t="s">
        <v>19</v>
      </c>
      <c r="D25" s="11" t="s">
        <v>271</v>
      </c>
      <c r="E25" s="11" t="s">
        <v>18</v>
      </c>
      <c r="F25" s="11" t="s">
        <v>343</v>
      </c>
      <c r="G25" s="23">
        <v>0</v>
      </c>
      <c r="H25" s="24">
        <v>168</v>
      </c>
      <c r="I25" s="24">
        <v>191</v>
      </c>
      <c r="J25" s="24">
        <v>171</v>
      </c>
      <c r="K25" s="24">
        <v>192</v>
      </c>
      <c r="L25" s="24">
        <v>225</v>
      </c>
      <c r="M25" s="24">
        <v>224</v>
      </c>
      <c r="N25" s="25">
        <f t="shared" si="0"/>
        <v>1171</v>
      </c>
      <c r="O25" s="25">
        <f t="shared" si="1"/>
        <v>1171</v>
      </c>
      <c r="P25" s="28">
        <f t="shared" si="2"/>
        <v>195.16666666666666</v>
      </c>
      <c r="Q25" s="33">
        <v>24</v>
      </c>
    </row>
    <row r="26" spans="1:17" x14ac:dyDescent="0.3">
      <c r="A26" s="22" t="s">
        <v>61</v>
      </c>
      <c r="B26" s="9">
        <v>18</v>
      </c>
      <c r="C26" s="10" t="s">
        <v>15</v>
      </c>
      <c r="D26" s="11" t="s">
        <v>95</v>
      </c>
      <c r="E26" s="11" t="s">
        <v>37</v>
      </c>
      <c r="F26" s="11" t="s">
        <v>343</v>
      </c>
      <c r="G26" s="23">
        <v>0</v>
      </c>
      <c r="H26" s="24">
        <v>213</v>
      </c>
      <c r="I26" s="24">
        <v>203</v>
      </c>
      <c r="J26" s="24">
        <v>178</v>
      </c>
      <c r="K26" s="24">
        <v>149</v>
      </c>
      <c r="L26" s="24">
        <v>213</v>
      </c>
      <c r="M26" s="24">
        <v>213</v>
      </c>
      <c r="N26" s="25">
        <f t="shared" si="0"/>
        <v>1169</v>
      </c>
      <c r="O26" s="25">
        <f t="shared" si="1"/>
        <v>1169</v>
      </c>
      <c r="P26" s="28">
        <f t="shared" si="2"/>
        <v>194.83333333333334</v>
      </c>
      <c r="Q26" s="33">
        <v>25</v>
      </c>
    </row>
    <row r="27" spans="1:17" x14ac:dyDescent="0.3">
      <c r="A27" s="22" t="s">
        <v>61</v>
      </c>
      <c r="B27" s="9">
        <v>169</v>
      </c>
      <c r="C27" s="10" t="s">
        <v>12</v>
      </c>
      <c r="D27" s="11" t="s">
        <v>261</v>
      </c>
      <c r="E27" s="11" t="s">
        <v>18</v>
      </c>
      <c r="F27" s="11" t="s">
        <v>344</v>
      </c>
      <c r="G27" s="23">
        <v>0</v>
      </c>
      <c r="H27" s="24">
        <v>190</v>
      </c>
      <c r="I27" s="24">
        <v>198</v>
      </c>
      <c r="J27" s="24">
        <v>188</v>
      </c>
      <c r="K27" s="24">
        <v>148</v>
      </c>
      <c r="L27" s="24">
        <v>217</v>
      </c>
      <c r="M27" s="24">
        <v>226</v>
      </c>
      <c r="N27" s="25">
        <f t="shared" si="0"/>
        <v>1167</v>
      </c>
      <c r="O27" s="25">
        <f t="shared" si="1"/>
        <v>1167</v>
      </c>
      <c r="P27" s="28">
        <f t="shared" si="2"/>
        <v>194.5</v>
      </c>
      <c r="Q27" s="33">
        <v>26</v>
      </c>
    </row>
    <row r="28" spans="1:17" x14ac:dyDescent="0.3">
      <c r="A28" s="22" t="s">
        <v>61</v>
      </c>
      <c r="B28" s="9">
        <v>87</v>
      </c>
      <c r="C28" s="10" t="s">
        <v>170</v>
      </c>
      <c r="D28" s="11" t="s">
        <v>169</v>
      </c>
      <c r="E28" s="11" t="s">
        <v>43</v>
      </c>
      <c r="F28" s="11" t="s">
        <v>344</v>
      </c>
      <c r="G28" s="23">
        <v>0</v>
      </c>
      <c r="H28" s="24">
        <v>212</v>
      </c>
      <c r="I28" s="24">
        <v>199</v>
      </c>
      <c r="J28" s="24">
        <v>202</v>
      </c>
      <c r="K28" s="24">
        <v>160</v>
      </c>
      <c r="L28" s="24">
        <v>204</v>
      </c>
      <c r="M28" s="24">
        <v>166</v>
      </c>
      <c r="N28" s="25">
        <f t="shared" si="0"/>
        <v>1143</v>
      </c>
      <c r="O28" s="25">
        <f t="shared" si="1"/>
        <v>1143</v>
      </c>
      <c r="P28" s="28">
        <f t="shared" si="2"/>
        <v>190.5</v>
      </c>
      <c r="Q28" s="33">
        <v>27</v>
      </c>
    </row>
    <row r="29" spans="1:17" x14ac:dyDescent="0.3">
      <c r="A29" s="22" t="s">
        <v>61</v>
      </c>
      <c r="B29" s="9">
        <v>1</v>
      </c>
      <c r="C29" s="10" t="s">
        <v>70</v>
      </c>
      <c r="D29" s="11" t="s">
        <v>71</v>
      </c>
      <c r="E29" s="11" t="s">
        <v>37</v>
      </c>
      <c r="F29" s="11" t="s">
        <v>343</v>
      </c>
      <c r="G29" s="23">
        <v>0</v>
      </c>
      <c r="H29" s="24">
        <v>177</v>
      </c>
      <c r="I29" s="24">
        <v>200</v>
      </c>
      <c r="J29" s="24">
        <v>200</v>
      </c>
      <c r="K29" s="24">
        <v>163</v>
      </c>
      <c r="L29" s="24">
        <v>190</v>
      </c>
      <c r="M29" s="24">
        <v>210</v>
      </c>
      <c r="N29" s="25">
        <f t="shared" si="0"/>
        <v>1140</v>
      </c>
      <c r="O29" s="25">
        <f t="shared" si="1"/>
        <v>1140</v>
      </c>
      <c r="P29" s="28">
        <f t="shared" si="2"/>
        <v>190</v>
      </c>
      <c r="Q29" s="33">
        <v>28</v>
      </c>
    </row>
    <row r="30" spans="1:17" x14ac:dyDescent="0.3">
      <c r="A30" s="22" t="s">
        <v>61</v>
      </c>
      <c r="B30" s="9">
        <v>137</v>
      </c>
      <c r="C30" s="10" t="s">
        <v>224</v>
      </c>
      <c r="D30" s="11" t="s">
        <v>225</v>
      </c>
      <c r="E30" s="11" t="s">
        <v>283</v>
      </c>
      <c r="F30" s="11" t="s">
        <v>344</v>
      </c>
      <c r="G30" s="23">
        <v>0</v>
      </c>
      <c r="H30" s="24">
        <v>182</v>
      </c>
      <c r="I30" s="24">
        <v>157</v>
      </c>
      <c r="J30" s="24">
        <v>182</v>
      </c>
      <c r="K30" s="24">
        <v>190</v>
      </c>
      <c r="L30" s="24">
        <v>183</v>
      </c>
      <c r="M30" s="24">
        <v>211</v>
      </c>
      <c r="N30" s="25">
        <f t="shared" si="0"/>
        <v>1105</v>
      </c>
      <c r="O30" s="25">
        <f t="shared" si="1"/>
        <v>1105</v>
      </c>
      <c r="P30" s="28">
        <f t="shared" si="2"/>
        <v>184.16666666666666</v>
      </c>
      <c r="Q30" s="33">
        <v>29</v>
      </c>
    </row>
    <row r="31" spans="1:17" x14ac:dyDescent="0.3">
      <c r="A31" s="22" t="s">
        <v>61</v>
      </c>
      <c r="B31" s="9">
        <v>89</v>
      </c>
      <c r="C31" s="10" t="s">
        <v>172</v>
      </c>
      <c r="D31" s="11" t="s">
        <v>173</v>
      </c>
      <c r="E31" s="11" t="s">
        <v>43</v>
      </c>
      <c r="F31" s="11" t="s">
        <v>343</v>
      </c>
      <c r="G31" s="23">
        <v>0</v>
      </c>
      <c r="H31" s="24">
        <v>198</v>
      </c>
      <c r="I31" s="24">
        <v>182</v>
      </c>
      <c r="J31" s="24">
        <v>165</v>
      </c>
      <c r="K31" s="24">
        <v>196</v>
      </c>
      <c r="L31" s="24">
        <v>150</v>
      </c>
      <c r="M31" s="24">
        <v>213</v>
      </c>
      <c r="N31" s="25">
        <f t="shared" si="0"/>
        <v>1104</v>
      </c>
      <c r="O31" s="25">
        <f t="shared" si="1"/>
        <v>1104</v>
      </c>
      <c r="P31" s="28">
        <f t="shared" si="2"/>
        <v>184</v>
      </c>
      <c r="Q31" s="33">
        <v>30</v>
      </c>
    </row>
    <row r="32" spans="1:17" x14ac:dyDescent="0.3">
      <c r="A32" s="22" t="s">
        <v>61</v>
      </c>
      <c r="B32" s="9">
        <v>205</v>
      </c>
      <c r="C32" s="10" t="s">
        <v>23</v>
      </c>
      <c r="D32" s="11" t="s">
        <v>340</v>
      </c>
      <c r="E32" s="11" t="s">
        <v>43</v>
      </c>
      <c r="F32" s="11" t="s">
        <v>343</v>
      </c>
      <c r="G32" s="23">
        <v>0</v>
      </c>
      <c r="H32" s="24">
        <v>201</v>
      </c>
      <c r="I32" s="24">
        <v>181</v>
      </c>
      <c r="J32" s="24">
        <v>189</v>
      </c>
      <c r="K32" s="24">
        <v>166</v>
      </c>
      <c r="L32" s="24">
        <v>190</v>
      </c>
      <c r="M32" s="24">
        <v>163</v>
      </c>
      <c r="N32" s="25">
        <f t="shared" si="0"/>
        <v>1090</v>
      </c>
      <c r="O32" s="25">
        <f t="shared" si="1"/>
        <v>1090</v>
      </c>
      <c r="P32" s="28">
        <f t="shared" si="2"/>
        <v>181.66666666666666</v>
      </c>
      <c r="Q32" s="33">
        <v>31</v>
      </c>
    </row>
    <row r="33" spans="1:17" x14ac:dyDescent="0.3">
      <c r="A33" s="22" t="s">
        <v>61</v>
      </c>
      <c r="B33" s="9">
        <v>113</v>
      </c>
      <c r="C33" s="10" t="s">
        <v>23</v>
      </c>
      <c r="D33" s="11" t="s">
        <v>203</v>
      </c>
      <c r="E33" s="11" t="s">
        <v>447</v>
      </c>
      <c r="F33" s="11" t="s">
        <v>344</v>
      </c>
      <c r="G33" s="23">
        <v>0</v>
      </c>
      <c r="H33" s="24">
        <v>187</v>
      </c>
      <c r="I33" s="24">
        <v>129</v>
      </c>
      <c r="J33" s="24">
        <v>216</v>
      </c>
      <c r="K33" s="24">
        <v>194</v>
      </c>
      <c r="L33" s="24">
        <v>153</v>
      </c>
      <c r="M33" s="24">
        <v>165</v>
      </c>
      <c r="N33" s="25">
        <f t="shared" si="0"/>
        <v>1044</v>
      </c>
      <c r="O33" s="25">
        <f t="shared" si="1"/>
        <v>1044</v>
      </c>
      <c r="P33" s="28">
        <f t="shared" si="2"/>
        <v>174</v>
      </c>
      <c r="Q33" s="33">
        <v>32</v>
      </c>
    </row>
    <row r="34" spans="1:17" x14ac:dyDescent="0.3">
      <c r="A34" s="22" t="s">
        <v>61</v>
      </c>
      <c r="B34" s="9">
        <v>7</v>
      </c>
      <c r="C34" s="10" t="s">
        <v>289</v>
      </c>
      <c r="D34" s="11" t="s">
        <v>78</v>
      </c>
      <c r="E34" s="11" t="s">
        <v>37</v>
      </c>
      <c r="F34" s="11" t="s">
        <v>343</v>
      </c>
      <c r="G34" s="23">
        <v>0</v>
      </c>
      <c r="H34" s="24">
        <v>143</v>
      </c>
      <c r="I34" s="24">
        <v>168</v>
      </c>
      <c r="J34" s="24">
        <v>190</v>
      </c>
      <c r="K34" s="24">
        <v>203</v>
      </c>
      <c r="L34" s="24">
        <v>183</v>
      </c>
      <c r="M34" s="24">
        <v>157</v>
      </c>
      <c r="N34" s="25">
        <f t="shared" si="0"/>
        <v>1044</v>
      </c>
      <c r="O34" s="25">
        <f t="shared" si="1"/>
        <v>1044</v>
      </c>
      <c r="P34" s="28">
        <f t="shared" si="2"/>
        <v>174</v>
      </c>
      <c r="Q34" s="33">
        <v>32</v>
      </c>
    </row>
    <row r="35" spans="1:17" x14ac:dyDescent="0.3">
      <c r="A35" s="22" t="s">
        <v>61</v>
      </c>
      <c r="B35" s="9">
        <v>211</v>
      </c>
      <c r="C35" s="10" t="s">
        <v>352</v>
      </c>
      <c r="D35" s="11" t="s">
        <v>353</v>
      </c>
      <c r="E35" s="11" t="s">
        <v>37</v>
      </c>
      <c r="F35" s="11" t="s">
        <v>344</v>
      </c>
      <c r="G35" s="23">
        <v>0</v>
      </c>
      <c r="H35" s="24">
        <v>157</v>
      </c>
      <c r="I35" s="24">
        <v>178</v>
      </c>
      <c r="J35" s="24">
        <v>165</v>
      </c>
      <c r="K35" s="24">
        <v>201</v>
      </c>
      <c r="L35" s="24">
        <v>160</v>
      </c>
      <c r="M35" s="24">
        <v>133</v>
      </c>
      <c r="N35" s="25">
        <f t="shared" si="0"/>
        <v>994</v>
      </c>
      <c r="O35" s="25">
        <f t="shared" si="1"/>
        <v>994</v>
      </c>
      <c r="P35" s="28">
        <f t="shared" si="2"/>
        <v>165.66666666666666</v>
      </c>
      <c r="Q35" s="33">
        <v>34</v>
      </c>
    </row>
    <row r="36" spans="1:17" x14ac:dyDescent="0.3">
      <c r="A36" s="22" t="s">
        <v>61</v>
      </c>
      <c r="B36" s="9">
        <v>37</v>
      </c>
      <c r="C36" s="10" t="s">
        <v>117</v>
      </c>
      <c r="D36" s="11" t="s">
        <v>118</v>
      </c>
      <c r="E36" s="11" t="s">
        <v>18</v>
      </c>
      <c r="F36" s="11" t="s">
        <v>344</v>
      </c>
      <c r="G36" s="23">
        <v>0</v>
      </c>
      <c r="H36" s="24">
        <v>149</v>
      </c>
      <c r="I36" s="24">
        <v>145</v>
      </c>
      <c r="J36" s="24">
        <v>177</v>
      </c>
      <c r="K36" s="24">
        <v>145</v>
      </c>
      <c r="L36" s="24">
        <v>192</v>
      </c>
      <c r="M36" s="24">
        <v>161</v>
      </c>
      <c r="N36" s="25">
        <f t="shared" si="0"/>
        <v>969</v>
      </c>
      <c r="O36" s="25">
        <f t="shared" si="1"/>
        <v>969</v>
      </c>
      <c r="P36" s="28">
        <f t="shared" si="2"/>
        <v>161.5</v>
      </c>
      <c r="Q36" s="33">
        <v>35</v>
      </c>
    </row>
    <row r="37" spans="1:17" x14ac:dyDescent="0.3">
      <c r="A37" s="22" t="s">
        <v>61</v>
      </c>
      <c r="B37" s="9">
        <v>88</v>
      </c>
      <c r="C37" s="10" t="s">
        <v>302</v>
      </c>
      <c r="D37" s="11" t="s">
        <v>171</v>
      </c>
      <c r="E37" s="11" t="s">
        <v>283</v>
      </c>
      <c r="F37" s="11" t="s">
        <v>344</v>
      </c>
      <c r="G37" s="23">
        <v>0</v>
      </c>
      <c r="H37" s="24">
        <v>125</v>
      </c>
      <c r="I37" s="24">
        <v>142</v>
      </c>
      <c r="J37" s="24">
        <v>182</v>
      </c>
      <c r="K37" s="24">
        <v>138</v>
      </c>
      <c r="L37" s="24">
        <v>191</v>
      </c>
      <c r="M37" s="24">
        <v>189</v>
      </c>
      <c r="N37" s="25">
        <f t="shared" si="0"/>
        <v>967</v>
      </c>
      <c r="O37" s="25">
        <f t="shared" si="1"/>
        <v>967</v>
      </c>
      <c r="P37" s="28">
        <f t="shared" si="2"/>
        <v>161.16666666666666</v>
      </c>
      <c r="Q37" s="33">
        <v>36</v>
      </c>
    </row>
  </sheetData>
  <sortState ref="A2:P37">
    <sortCondition descending="1" ref="O2:O37"/>
  </sortState>
  <conditionalFormatting sqref="C2:F2">
    <cfRule type="expression" dxfId="655" priority="71">
      <formula>$Y2="Y"</formula>
    </cfRule>
    <cfRule type="expression" dxfId="654" priority="72">
      <formula>$Y2="N"</formula>
    </cfRule>
  </conditionalFormatting>
  <conditionalFormatting sqref="C3:F3">
    <cfRule type="expression" dxfId="653" priority="69">
      <formula>$Y3="Y"</formula>
    </cfRule>
    <cfRule type="expression" dxfId="652" priority="70">
      <formula>$Y3="N"</formula>
    </cfRule>
  </conditionalFormatting>
  <conditionalFormatting sqref="C4:F4">
    <cfRule type="expression" dxfId="651" priority="67">
      <formula>$Y4="Y"</formula>
    </cfRule>
    <cfRule type="expression" dxfId="650" priority="68">
      <formula>$Y4="N"</formula>
    </cfRule>
  </conditionalFormatting>
  <conditionalFormatting sqref="C5:F5">
    <cfRule type="expression" dxfId="649" priority="65">
      <formula>$Y5="Y"</formula>
    </cfRule>
    <cfRule type="expression" dxfId="648" priority="66">
      <formula>$Y5="N"</formula>
    </cfRule>
  </conditionalFormatting>
  <conditionalFormatting sqref="C6:F6">
    <cfRule type="expression" dxfId="647" priority="63">
      <formula>$Y6="Y"</formula>
    </cfRule>
    <cfRule type="expression" dxfId="646" priority="64">
      <formula>$Y6="N"</formula>
    </cfRule>
  </conditionalFormatting>
  <conditionalFormatting sqref="C7:F7">
    <cfRule type="expression" dxfId="645" priority="61">
      <formula>$Y7="Y"</formula>
    </cfRule>
    <cfRule type="expression" dxfId="644" priority="62">
      <formula>$Y7="N"</formula>
    </cfRule>
  </conditionalFormatting>
  <conditionalFormatting sqref="C8:F8">
    <cfRule type="expression" dxfId="643" priority="59">
      <formula>$Y8="Y"</formula>
    </cfRule>
    <cfRule type="expression" dxfId="642" priority="60">
      <formula>$Y8="N"</formula>
    </cfRule>
  </conditionalFormatting>
  <conditionalFormatting sqref="C9:F9">
    <cfRule type="expression" dxfId="641" priority="57">
      <formula>$Y9="Y"</formula>
    </cfRule>
    <cfRule type="expression" dxfId="640" priority="58">
      <formula>$Y9="N"</formula>
    </cfRule>
  </conditionalFormatting>
  <conditionalFormatting sqref="C10:F10">
    <cfRule type="expression" dxfId="639" priority="55">
      <formula>$Y10="Y"</formula>
    </cfRule>
    <cfRule type="expression" dxfId="638" priority="56">
      <formula>$Y10="N"</formula>
    </cfRule>
  </conditionalFormatting>
  <conditionalFormatting sqref="C11:F11">
    <cfRule type="expression" dxfId="637" priority="53">
      <formula>$Y11="Y"</formula>
    </cfRule>
    <cfRule type="expression" dxfId="636" priority="54">
      <formula>$Y11="N"</formula>
    </cfRule>
  </conditionalFormatting>
  <conditionalFormatting sqref="C12:F12">
    <cfRule type="expression" dxfId="635" priority="51">
      <formula>$Y12="Y"</formula>
    </cfRule>
    <cfRule type="expression" dxfId="634" priority="52">
      <formula>$Y12="N"</formula>
    </cfRule>
  </conditionalFormatting>
  <conditionalFormatting sqref="C13:F13">
    <cfRule type="expression" dxfId="633" priority="49">
      <formula>$Y13="Y"</formula>
    </cfRule>
    <cfRule type="expression" dxfId="632" priority="50">
      <formula>$Y13="N"</formula>
    </cfRule>
  </conditionalFormatting>
  <conditionalFormatting sqref="C14:F14">
    <cfRule type="expression" dxfId="631" priority="47">
      <formula>$Y14="Y"</formula>
    </cfRule>
    <cfRule type="expression" dxfId="630" priority="48">
      <formula>$Y14="N"</formula>
    </cfRule>
  </conditionalFormatting>
  <conditionalFormatting sqref="C15:F15">
    <cfRule type="expression" dxfId="629" priority="45">
      <formula>$Y15="Y"</formula>
    </cfRule>
    <cfRule type="expression" dxfId="628" priority="46">
      <formula>$Y15="N"</formula>
    </cfRule>
  </conditionalFormatting>
  <conditionalFormatting sqref="C16:F16">
    <cfRule type="expression" dxfId="627" priority="43">
      <formula>$Y16="Y"</formula>
    </cfRule>
    <cfRule type="expression" dxfId="626" priority="44">
      <formula>$Y16="N"</formula>
    </cfRule>
  </conditionalFormatting>
  <conditionalFormatting sqref="C17:F17">
    <cfRule type="expression" dxfId="625" priority="41">
      <formula>$Y17="Y"</formula>
    </cfRule>
    <cfRule type="expression" dxfId="624" priority="42">
      <formula>$Y17="N"</formula>
    </cfRule>
  </conditionalFormatting>
  <conditionalFormatting sqref="C18:F18">
    <cfRule type="expression" dxfId="623" priority="39">
      <formula>$Y18="Y"</formula>
    </cfRule>
    <cfRule type="expression" dxfId="622" priority="40">
      <formula>$Y18="N"</formula>
    </cfRule>
  </conditionalFormatting>
  <conditionalFormatting sqref="C19:F19">
    <cfRule type="expression" dxfId="621" priority="37">
      <formula>$Y19="Y"</formula>
    </cfRule>
    <cfRule type="expression" dxfId="620" priority="38">
      <formula>$Y19="N"</formula>
    </cfRule>
  </conditionalFormatting>
  <conditionalFormatting sqref="C20:F20">
    <cfRule type="expression" dxfId="619" priority="35">
      <formula>$Y20="Y"</formula>
    </cfRule>
    <cfRule type="expression" dxfId="618" priority="36">
      <formula>$Y20="N"</formula>
    </cfRule>
  </conditionalFormatting>
  <conditionalFormatting sqref="C21:F21">
    <cfRule type="expression" dxfId="617" priority="33">
      <formula>$Y21="Y"</formula>
    </cfRule>
    <cfRule type="expression" dxfId="616" priority="34">
      <formula>$Y21="N"</formula>
    </cfRule>
  </conditionalFormatting>
  <conditionalFormatting sqref="C22:F22">
    <cfRule type="expression" dxfId="615" priority="31">
      <formula>$Y22="Y"</formula>
    </cfRule>
    <cfRule type="expression" dxfId="614" priority="32">
      <formula>$Y22="N"</formula>
    </cfRule>
  </conditionalFormatting>
  <conditionalFormatting sqref="C23:F23">
    <cfRule type="expression" dxfId="613" priority="29">
      <formula>$Y23="Y"</formula>
    </cfRule>
    <cfRule type="expression" dxfId="612" priority="30">
      <formula>$Y23="N"</formula>
    </cfRule>
  </conditionalFormatting>
  <conditionalFormatting sqref="C24:F24">
    <cfRule type="expression" dxfId="611" priority="27">
      <formula>$Y24="Y"</formula>
    </cfRule>
    <cfRule type="expression" dxfId="610" priority="28">
      <formula>$Y24="N"</formula>
    </cfRule>
  </conditionalFormatting>
  <conditionalFormatting sqref="C25:F25">
    <cfRule type="expression" dxfId="609" priority="25">
      <formula>$Y25="Y"</formula>
    </cfRule>
    <cfRule type="expression" dxfId="608" priority="26">
      <formula>$Y25="N"</formula>
    </cfRule>
  </conditionalFormatting>
  <conditionalFormatting sqref="C26:F26">
    <cfRule type="expression" dxfId="607" priority="23">
      <formula>$Y26="Y"</formula>
    </cfRule>
    <cfRule type="expression" dxfId="606" priority="24">
      <formula>$Y26="N"</formula>
    </cfRule>
  </conditionalFormatting>
  <conditionalFormatting sqref="C27:F27">
    <cfRule type="expression" dxfId="605" priority="21">
      <formula>$Y27="Y"</formula>
    </cfRule>
    <cfRule type="expression" dxfId="604" priority="22">
      <formula>$Y27="N"</formula>
    </cfRule>
  </conditionalFormatting>
  <conditionalFormatting sqref="C28:F28">
    <cfRule type="expression" dxfId="603" priority="19">
      <formula>$Y28="Y"</formula>
    </cfRule>
    <cfRule type="expression" dxfId="602" priority="20">
      <formula>$Y28="N"</formula>
    </cfRule>
  </conditionalFormatting>
  <conditionalFormatting sqref="C29:F29">
    <cfRule type="expression" dxfId="601" priority="17">
      <formula>$Y29="Y"</formula>
    </cfRule>
    <cfRule type="expression" dxfId="600" priority="18">
      <formula>$Y29="N"</formula>
    </cfRule>
  </conditionalFormatting>
  <conditionalFormatting sqref="C30:F30">
    <cfRule type="expression" dxfId="599" priority="15">
      <formula>$Y30="Y"</formula>
    </cfRule>
    <cfRule type="expression" dxfId="598" priority="16">
      <formula>$Y30="N"</formula>
    </cfRule>
  </conditionalFormatting>
  <conditionalFormatting sqref="C31:F31">
    <cfRule type="expression" dxfId="597" priority="13">
      <formula>$Y31="Y"</formula>
    </cfRule>
    <cfRule type="expression" dxfId="596" priority="14">
      <formula>$Y31="N"</formula>
    </cfRule>
  </conditionalFormatting>
  <conditionalFormatting sqref="C32:F32">
    <cfRule type="expression" dxfId="595" priority="11">
      <formula>$Y32="Y"</formula>
    </cfRule>
    <cfRule type="expression" dxfId="594" priority="12">
      <formula>$Y32="N"</formula>
    </cfRule>
  </conditionalFormatting>
  <conditionalFormatting sqref="C33:F33">
    <cfRule type="expression" dxfId="593" priority="9">
      <formula>$Y33="Y"</formula>
    </cfRule>
    <cfRule type="expression" dxfId="592" priority="10">
      <formula>$Y33="N"</formula>
    </cfRule>
  </conditionalFormatting>
  <conditionalFormatting sqref="C34:F34">
    <cfRule type="expression" dxfId="591" priority="7">
      <formula>$Y34="Y"</formula>
    </cfRule>
    <cfRule type="expression" dxfId="590" priority="8">
      <formula>$Y34="N"</formula>
    </cfRule>
  </conditionalFormatting>
  <conditionalFormatting sqref="C35:F35">
    <cfRule type="expression" dxfId="589" priority="5">
      <formula>$Y35="Y"</formula>
    </cfRule>
    <cfRule type="expression" dxfId="588" priority="6">
      <formula>$Y35="N"</formula>
    </cfRule>
  </conditionalFormatting>
  <conditionalFormatting sqref="C36:F36">
    <cfRule type="expression" dxfId="587" priority="3">
      <formula>$Y36="Y"</formula>
    </cfRule>
    <cfRule type="expression" dxfId="586" priority="4">
      <formula>$Y36="N"</formula>
    </cfRule>
  </conditionalFormatting>
  <conditionalFormatting sqref="C37:F37">
    <cfRule type="expression" dxfId="585" priority="1">
      <formula>$Y37="Y"</formula>
    </cfRule>
    <cfRule type="expression" dxfId="584" priority="2">
      <formula>$Y37="N"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36"/>
  <sheetViews>
    <sheetView workbookViewId="0">
      <pane ySplit="1" topLeftCell="A2" activePane="bottomLeft" state="frozen"/>
      <selection pane="bottomLeft" activeCell="A2" sqref="A2:Q36"/>
    </sheetView>
  </sheetViews>
  <sheetFormatPr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4.2187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62</v>
      </c>
      <c r="B2" s="9">
        <v>72</v>
      </c>
      <c r="C2" s="10" t="s">
        <v>299</v>
      </c>
      <c r="D2" s="11" t="s">
        <v>305</v>
      </c>
      <c r="E2" s="11" t="s">
        <v>446</v>
      </c>
      <c r="F2" s="11" t="s">
        <v>344</v>
      </c>
      <c r="G2" s="23">
        <v>0</v>
      </c>
      <c r="H2" s="24">
        <v>246</v>
      </c>
      <c r="I2" s="24">
        <v>245</v>
      </c>
      <c r="J2" s="24">
        <v>279</v>
      </c>
      <c r="K2" s="24">
        <v>205</v>
      </c>
      <c r="L2" s="24">
        <v>279</v>
      </c>
      <c r="M2" s="24">
        <v>268</v>
      </c>
      <c r="N2" s="25">
        <f t="shared" ref="N2:N36" si="0">SUM(H2:M2)</f>
        <v>1522</v>
      </c>
      <c r="O2" s="25">
        <f t="shared" ref="O2:O36" si="1">(G2 * 6) + SUM(H2:M2)</f>
        <v>1522</v>
      </c>
      <c r="P2" s="28">
        <f t="shared" ref="P2:P36" si="2">AVERAGEA(H2:M2)</f>
        <v>253.66666666666666</v>
      </c>
      <c r="Q2" s="33">
        <v>1</v>
      </c>
    </row>
    <row r="3" spans="1:17" x14ac:dyDescent="0.3">
      <c r="A3" s="22" t="s">
        <v>62</v>
      </c>
      <c r="B3" s="9">
        <v>62</v>
      </c>
      <c r="C3" s="10" t="s">
        <v>302</v>
      </c>
      <c r="D3" s="11" t="s">
        <v>385</v>
      </c>
      <c r="E3" s="11" t="s">
        <v>18</v>
      </c>
      <c r="F3" s="11" t="s">
        <v>344</v>
      </c>
      <c r="G3" s="23">
        <v>0</v>
      </c>
      <c r="H3" s="24">
        <v>248</v>
      </c>
      <c r="I3" s="24">
        <v>236</v>
      </c>
      <c r="J3" s="24">
        <v>236</v>
      </c>
      <c r="K3" s="24">
        <v>279</v>
      </c>
      <c r="L3" s="24">
        <v>250</v>
      </c>
      <c r="M3" s="24">
        <v>235</v>
      </c>
      <c r="N3" s="25">
        <f t="shared" si="0"/>
        <v>1484</v>
      </c>
      <c r="O3" s="25">
        <f t="shared" si="1"/>
        <v>1484</v>
      </c>
      <c r="P3" s="28">
        <f t="shared" si="2"/>
        <v>247.33333333333334</v>
      </c>
      <c r="Q3" s="33">
        <v>2</v>
      </c>
    </row>
    <row r="4" spans="1:17" x14ac:dyDescent="0.3">
      <c r="A4" s="22" t="s">
        <v>62</v>
      </c>
      <c r="B4" s="9">
        <v>157</v>
      </c>
      <c r="C4" s="10" t="s">
        <v>245</v>
      </c>
      <c r="D4" s="11" t="s">
        <v>246</v>
      </c>
      <c r="E4" s="11" t="s">
        <v>280</v>
      </c>
      <c r="F4" s="11" t="s">
        <v>344</v>
      </c>
      <c r="G4" s="23">
        <v>0</v>
      </c>
      <c r="H4" s="24">
        <v>258</v>
      </c>
      <c r="I4" s="24">
        <v>216</v>
      </c>
      <c r="J4" s="24">
        <v>204</v>
      </c>
      <c r="K4" s="24">
        <v>258</v>
      </c>
      <c r="L4" s="24">
        <v>257</v>
      </c>
      <c r="M4" s="24">
        <v>248</v>
      </c>
      <c r="N4" s="25">
        <f t="shared" si="0"/>
        <v>1441</v>
      </c>
      <c r="O4" s="25">
        <f t="shared" si="1"/>
        <v>1441</v>
      </c>
      <c r="P4" s="28">
        <f t="shared" si="2"/>
        <v>240.16666666666666</v>
      </c>
      <c r="Q4" s="33">
        <v>3</v>
      </c>
    </row>
    <row r="5" spans="1:17" x14ac:dyDescent="0.3">
      <c r="A5" s="22" t="s">
        <v>62</v>
      </c>
      <c r="B5" s="9">
        <v>115</v>
      </c>
      <c r="C5" s="10" t="s">
        <v>206</v>
      </c>
      <c r="D5" s="11" t="s">
        <v>7</v>
      </c>
      <c r="E5" s="11" t="s">
        <v>446</v>
      </c>
      <c r="F5" s="11" t="s">
        <v>344</v>
      </c>
      <c r="G5" s="23">
        <v>0</v>
      </c>
      <c r="H5" s="24">
        <v>232</v>
      </c>
      <c r="I5" s="24">
        <v>277</v>
      </c>
      <c r="J5" s="24">
        <v>231</v>
      </c>
      <c r="K5" s="24">
        <v>223</v>
      </c>
      <c r="L5" s="24">
        <v>224</v>
      </c>
      <c r="M5" s="24">
        <v>235</v>
      </c>
      <c r="N5" s="25">
        <f t="shared" si="0"/>
        <v>1422</v>
      </c>
      <c r="O5" s="25">
        <f t="shared" si="1"/>
        <v>1422</v>
      </c>
      <c r="P5" s="28">
        <f t="shared" si="2"/>
        <v>237</v>
      </c>
      <c r="Q5" s="33">
        <v>4</v>
      </c>
    </row>
    <row r="6" spans="1:17" x14ac:dyDescent="0.3">
      <c r="A6" s="22" t="s">
        <v>62</v>
      </c>
      <c r="B6" s="9">
        <v>160</v>
      </c>
      <c r="C6" s="10" t="s">
        <v>250</v>
      </c>
      <c r="D6" s="11" t="s">
        <v>251</v>
      </c>
      <c r="E6" s="11" t="s">
        <v>280</v>
      </c>
      <c r="F6" s="11" t="s">
        <v>344</v>
      </c>
      <c r="G6" s="23">
        <v>0</v>
      </c>
      <c r="H6" s="24">
        <v>269</v>
      </c>
      <c r="I6" s="24">
        <v>226</v>
      </c>
      <c r="J6" s="24">
        <v>286</v>
      </c>
      <c r="K6" s="24">
        <v>191</v>
      </c>
      <c r="L6" s="24">
        <v>214</v>
      </c>
      <c r="M6" s="24">
        <v>210</v>
      </c>
      <c r="N6" s="25">
        <f t="shared" si="0"/>
        <v>1396</v>
      </c>
      <c r="O6" s="25">
        <f t="shared" si="1"/>
        <v>1396</v>
      </c>
      <c r="P6" s="28">
        <f t="shared" si="2"/>
        <v>232.66666666666666</v>
      </c>
      <c r="Q6" s="33">
        <v>5</v>
      </c>
    </row>
    <row r="7" spans="1:17" x14ac:dyDescent="0.3">
      <c r="A7" s="22" t="s">
        <v>62</v>
      </c>
      <c r="B7" s="9">
        <v>102</v>
      </c>
      <c r="C7" s="10" t="s">
        <v>28</v>
      </c>
      <c r="D7" s="11" t="s">
        <v>186</v>
      </c>
      <c r="E7" s="11" t="s">
        <v>18</v>
      </c>
      <c r="F7" s="11" t="s">
        <v>344</v>
      </c>
      <c r="G7" s="23">
        <v>0</v>
      </c>
      <c r="H7" s="24">
        <v>195</v>
      </c>
      <c r="I7" s="24">
        <v>244</v>
      </c>
      <c r="J7" s="24">
        <v>278</v>
      </c>
      <c r="K7" s="24">
        <v>258</v>
      </c>
      <c r="L7" s="24">
        <v>212</v>
      </c>
      <c r="M7" s="24">
        <v>167</v>
      </c>
      <c r="N7" s="25">
        <f t="shared" si="0"/>
        <v>1354</v>
      </c>
      <c r="O7" s="25">
        <f t="shared" si="1"/>
        <v>1354</v>
      </c>
      <c r="P7" s="28">
        <f t="shared" si="2"/>
        <v>225.66666666666666</v>
      </c>
      <c r="Q7" s="33">
        <v>6</v>
      </c>
    </row>
    <row r="8" spans="1:17" x14ac:dyDescent="0.3">
      <c r="A8" s="22" t="s">
        <v>62</v>
      </c>
      <c r="B8" s="9">
        <v>56</v>
      </c>
      <c r="C8" s="10" t="s">
        <v>132</v>
      </c>
      <c r="D8" s="11" t="s">
        <v>133</v>
      </c>
      <c r="E8" s="11" t="s">
        <v>447</v>
      </c>
      <c r="F8" s="11" t="s">
        <v>344</v>
      </c>
      <c r="G8" s="23">
        <v>0</v>
      </c>
      <c r="H8" s="24">
        <v>194</v>
      </c>
      <c r="I8" s="24">
        <v>247</v>
      </c>
      <c r="J8" s="24">
        <v>227</v>
      </c>
      <c r="K8" s="24">
        <v>223</v>
      </c>
      <c r="L8" s="24">
        <v>232</v>
      </c>
      <c r="M8" s="24">
        <v>221</v>
      </c>
      <c r="N8" s="25">
        <f t="shared" si="0"/>
        <v>1344</v>
      </c>
      <c r="O8" s="25">
        <f t="shared" si="1"/>
        <v>1344</v>
      </c>
      <c r="P8" s="28">
        <f t="shared" si="2"/>
        <v>224</v>
      </c>
      <c r="Q8" s="33">
        <v>7</v>
      </c>
    </row>
    <row r="9" spans="1:17" x14ac:dyDescent="0.3">
      <c r="A9" s="22" t="s">
        <v>62</v>
      </c>
      <c r="B9" s="9">
        <v>34</v>
      </c>
      <c r="C9" s="10" t="s">
        <v>299</v>
      </c>
      <c r="D9" s="11" t="s">
        <v>300</v>
      </c>
      <c r="E9" s="11" t="s">
        <v>279</v>
      </c>
      <c r="F9" s="11" t="s">
        <v>344</v>
      </c>
      <c r="G9" s="23">
        <v>0</v>
      </c>
      <c r="H9" s="24">
        <v>235</v>
      </c>
      <c r="I9" s="24">
        <v>225</v>
      </c>
      <c r="J9" s="24">
        <v>204</v>
      </c>
      <c r="K9" s="24">
        <v>224</v>
      </c>
      <c r="L9" s="24">
        <v>198</v>
      </c>
      <c r="M9" s="24">
        <v>249</v>
      </c>
      <c r="N9" s="25">
        <f t="shared" si="0"/>
        <v>1335</v>
      </c>
      <c r="O9" s="25">
        <f t="shared" si="1"/>
        <v>1335</v>
      </c>
      <c r="P9" s="28">
        <f t="shared" si="2"/>
        <v>222.5</v>
      </c>
      <c r="Q9" s="33">
        <v>8</v>
      </c>
    </row>
    <row r="10" spans="1:17" x14ac:dyDescent="0.3">
      <c r="A10" s="22" t="s">
        <v>62</v>
      </c>
      <c r="B10" s="9">
        <v>159</v>
      </c>
      <c r="C10" s="10" t="s">
        <v>248</v>
      </c>
      <c r="D10" s="11" t="s">
        <v>249</v>
      </c>
      <c r="E10" s="11" t="s">
        <v>280</v>
      </c>
      <c r="F10" s="11" t="s">
        <v>344</v>
      </c>
      <c r="G10" s="23">
        <v>0</v>
      </c>
      <c r="H10" s="24">
        <v>225</v>
      </c>
      <c r="I10" s="24">
        <v>228</v>
      </c>
      <c r="J10" s="24">
        <v>248</v>
      </c>
      <c r="K10" s="24">
        <v>159</v>
      </c>
      <c r="L10" s="24">
        <v>226</v>
      </c>
      <c r="M10" s="24">
        <v>245</v>
      </c>
      <c r="N10" s="25">
        <f t="shared" si="0"/>
        <v>1331</v>
      </c>
      <c r="O10" s="25">
        <f t="shared" si="1"/>
        <v>1331</v>
      </c>
      <c r="P10" s="28">
        <f t="shared" si="2"/>
        <v>221.83333333333334</v>
      </c>
      <c r="Q10" s="33">
        <v>9</v>
      </c>
    </row>
    <row r="11" spans="1:17" x14ac:dyDescent="0.3">
      <c r="A11" s="22" t="s">
        <v>62</v>
      </c>
      <c r="B11" s="9">
        <v>58</v>
      </c>
      <c r="C11" s="10" t="s">
        <v>135</v>
      </c>
      <c r="D11" s="11" t="s">
        <v>136</v>
      </c>
      <c r="E11" s="11" t="s">
        <v>449</v>
      </c>
      <c r="F11" s="11" t="s">
        <v>344</v>
      </c>
      <c r="G11" s="23">
        <v>0</v>
      </c>
      <c r="H11" s="24">
        <v>225</v>
      </c>
      <c r="I11" s="24">
        <v>212</v>
      </c>
      <c r="J11" s="24">
        <v>223</v>
      </c>
      <c r="K11" s="24">
        <v>210</v>
      </c>
      <c r="L11" s="24">
        <v>190</v>
      </c>
      <c r="M11" s="24">
        <v>247</v>
      </c>
      <c r="N11" s="25">
        <f t="shared" si="0"/>
        <v>1307</v>
      </c>
      <c r="O11" s="25">
        <f t="shared" si="1"/>
        <v>1307</v>
      </c>
      <c r="P11" s="28">
        <f t="shared" si="2"/>
        <v>217.83333333333334</v>
      </c>
      <c r="Q11" s="33">
        <v>10</v>
      </c>
    </row>
    <row r="12" spans="1:17" x14ac:dyDescent="0.3">
      <c r="A12" s="22" t="s">
        <v>62</v>
      </c>
      <c r="B12" s="9">
        <v>10</v>
      </c>
      <c r="C12" s="10" t="s">
        <v>82</v>
      </c>
      <c r="D12" s="11" t="s">
        <v>83</v>
      </c>
      <c r="E12" s="11" t="s">
        <v>37</v>
      </c>
      <c r="F12" s="11" t="s">
        <v>344</v>
      </c>
      <c r="G12" s="23">
        <v>0</v>
      </c>
      <c r="H12" s="24">
        <v>211</v>
      </c>
      <c r="I12" s="24">
        <v>224</v>
      </c>
      <c r="J12" s="24">
        <v>214</v>
      </c>
      <c r="K12" s="24">
        <v>244</v>
      </c>
      <c r="L12" s="24">
        <v>193</v>
      </c>
      <c r="M12" s="24">
        <v>216</v>
      </c>
      <c r="N12" s="25">
        <f t="shared" si="0"/>
        <v>1302</v>
      </c>
      <c r="O12" s="25">
        <f t="shared" si="1"/>
        <v>1302</v>
      </c>
      <c r="P12" s="28">
        <f t="shared" si="2"/>
        <v>217</v>
      </c>
      <c r="Q12" s="33">
        <v>11</v>
      </c>
    </row>
    <row r="13" spans="1:17" x14ac:dyDescent="0.3">
      <c r="A13" s="22" t="s">
        <v>62</v>
      </c>
      <c r="B13" s="9">
        <v>99</v>
      </c>
      <c r="C13" s="10" t="s">
        <v>12</v>
      </c>
      <c r="D13" s="11" t="s">
        <v>183</v>
      </c>
      <c r="E13" s="11" t="s">
        <v>43</v>
      </c>
      <c r="F13" s="11" t="s">
        <v>344</v>
      </c>
      <c r="G13" s="23">
        <v>0</v>
      </c>
      <c r="H13" s="24">
        <v>258</v>
      </c>
      <c r="I13" s="24">
        <v>202</v>
      </c>
      <c r="J13" s="24">
        <v>213</v>
      </c>
      <c r="K13" s="24">
        <v>200</v>
      </c>
      <c r="L13" s="24">
        <v>203</v>
      </c>
      <c r="M13" s="24">
        <v>214</v>
      </c>
      <c r="N13" s="25">
        <f t="shared" si="0"/>
        <v>1290</v>
      </c>
      <c r="O13" s="25">
        <f t="shared" si="1"/>
        <v>1290</v>
      </c>
      <c r="P13" s="28">
        <f t="shared" si="2"/>
        <v>215</v>
      </c>
      <c r="Q13" s="33">
        <v>12</v>
      </c>
    </row>
    <row r="14" spans="1:17" x14ac:dyDescent="0.3">
      <c r="A14" s="22" t="s">
        <v>62</v>
      </c>
      <c r="B14" s="9">
        <v>180</v>
      </c>
      <c r="C14" s="10" t="s">
        <v>273</v>
      </c>
      <c r="D14" s="11" t="s">
        <v>274</v>
      </c>
      <c r="E14" s="11" t="s">
        <v>279</v>
      </c>
      <c r="F14" s="11" t="s">
        <v>343</v>
      </c>
      <c r="G14" s="23">
        <v>0</v>
      </c>
      <c r="H14" s="24">
        <v>211</v>
      </c>
      <c r="I14" s="24">
        <v>216</v>
      </c>
      <c r="J14" s="24">
        <v>226</v>
      </c>
      <c r="K14" s="24">
        <v>258</v>
      </c>
      <c r="L14" s="24">
        <v>193</v>
      </c>
      <c r="M14" s="24">
        <v>186</v>
      </c>
      <c r="N14" s="25">
        <f t="shared" si="0"/>
        <v>1290</v>
      </c>
      <c r="O14" s="25">
        <f t="shared" si="1"/>
        <v>1290</v>
      </c>
      <c r="P14" s="28">
        <f t="shared" si="2"/>
        <v>215</v>
      </c>
      <c r="Q14" s="33">
        <v>13</v>
      </c>
    </row>
    <row r="15" spans="1:17" x14ac:dyDescent="0.3">
      <c r="A15" s="22" t="s">
        <v>62</v>
      </c>
      <c r="B15" s="9">
        <v>126</v>
      </c>
      <c r="C15" s="10" t="s">
        <v>310</v>
      </c>
      <c r="D15" s="11" t="s">
        <v>152</v>
      </c>
      <c r="E15" s="11" t="s">
        <v>18</v>
      </c>
      <c r="F15" s="11" t="s">
        <v>344</v>
      </c>
      <c r="G15" s="23">
        <v>0</v>
      </c>
      <c r="H15" s="24">
        <v>234</v>
      </c>
      <c r="I15" s="24">
        <v>233</v>
      </c>
      <c r="J15" s="24">
        <v>181</v>
      </c>
      <c r="K15" s="24">
        <v>183</v>
      </c>
      <c r="L15" s="24">
        <v>219</v>
      </c>
      <c r="M15" s="24">
        <v>232</v>
      </c>
      <c r="N15" s="25">
        <f t="shared" si="0"/>
        <v>1282</v>
      </c>
      <c r="O15" s="25">
        <f t="shared" si="1"/>
        <v>1282</v>
      </c>
      <c r="P15" s="28">
        <f t="shared" si="2"/>
        <v>213.66666666666666</v>
      </c>
      <c r="Q15" s="33">
        <v>14</v>
      </c>
    </row>
    <row r="16" spans="1:17" x14ac:dyDescent="0.3">
      <c r="A16" s="22" t="s">
        <v>62</v>
      </c>
      <c r="B16" s="9">
        <v>59</v>
      </c>
      <c r="C16" s="10" t="s">
        <v>137</v>
      </c>
      <c r="D16" s="11" t="s">
        <v>136</v>
      </c>
      <c r="E16" s="11" t="s">
        <v>449</v>
      </c>
      <c r="F16" s="11" t="s">
        <v>343</v>
      </c>
      <c r="G16" s="23">
        <v>0</v>
      </c>
      <c r="H16" s="24">
        <v>223</v>
      </c>
      <c r="I16" s="24">
        <v>160</v>
      </c>
      <c r="J16" s="24">
        <v>254</v>
      </c>
      <c r="K16" s="24">
        <v>228</v>
      </c>
      <c r="L16" s="24">
        <v>220</v>
      </c>
      <c r="M16" s="24">
        <v>188</v>
      </c>
      <c r="N16" s="25">
        <f t="shared" si="0"/>
        <v>1273</v>
      </c>
      <c r="O16" s="25">
        <f t="shared" si="1"/>
        <v>1273</v>
      </c>
      <c r="P16" s="28">
        <f t="shared" si="2"/>
        <v>212.16666666666666</v>
      </c>
      <c r="Q16" s="33">
        <v>15</v>
      </c>
    </row>
    <row r="17" spans="1:17" x14ac:dyDescent="0.3">
      <c r="A17" s="22" t="s">
        <v>62</v>
      </c>
      <c r="B17" s="9">
        <v>55</v>
      </c>
      <c r="C17" s="10" t="s">
        <v>130</v>
      </c>
      <c r="D17" s="11" t="s">
        <v>131</v>
      </c>
      <c r="E17" s="11" t="s">
        <v>447</v>
      </c>
      <c r="F17" s="11" t="s">
        <v>344</v>
      </c>
      <c r="G17" s="23">
        <v>0</v>
      </c>
      <c r="H17" s="24">
        <v>244</v>
      </c>
      <c r="I17" s="24">
        <v>215</v>
      </c>
      <c r="J17" s="24">
        <v>184</v>
      </c>
      <c r="K17" s="24">
        <v>217</v>
      </c>
      <c r="L17" s="24">
        <v>224</v>
      </c>
      <c r="M17" s="24">
        <v>180</v>
      </c>
      <c r="N17" s="25">
        <f t="shared" si="0"/>
        <v>1264</v>
      </c>
      <c r="O17" s="25">
        <f t="shared" si="1"/>
        <v>1264</v>
      </c>
      <c r="P17" s="28">
        <f t="shared" si="2"/>
        <v>210.66666666666666</v>
      </c>
      <c r="Q17" s="33">
        <v>16</v>
      </c>
    </row>
    <row r="18" spans="1:17" x14ac:dyDescent="0.3">
      <c r="A18" s="22" t="s">
        <v>62</v>
      </c>
      <c r="B18" s="9">
        <v>54</v>
      </c>
      <c r="C18" s="10" t="s">
        <v>70</v>
      </c>
      <c r="D18" s="11" t="s">
        <v>24</v>
      </c>
      <c r="E18" s="11" t="s">
        <v>447</v>
      </c>
      <c r="F18" s="11" t="s">
        <v>343</v>
      </c>
      <c r="G18" s="23">
        <v>0</v>
      </c>
      <c r="H18" s="24">
        <v>203</v>
      </c>
      <c r="I18" s="24">
        <v>204</v>
      </c>
      <c r="J18" s="24">
        <v>236</v>
      </c>
      <c r="K18" s="24">
        <v>174</v>
      </c>
      <c r="L18" s="24">
        <v>225</v>
      </c>
      <c r="M18" s="24">
        <v>212</v>
      </c>
      <c r="N18" s="25">
        <f t="shared" si="0"/>
        <v>1254</v>
      </c>
      <c r="O18" s="25">
        <f t="shared" si="1"/>
        <v>1254</v>
      </c>
      <c r="P18" s="28">
        <f t="shared" si="2"/>
        <v>209</v>
      </c>
      <c r="Q18" s="33">
        <v>17</v>
      </c>
    </row>
    <row r="19" spans="1:17" x14ac:dyDescent="0.3">
      <c r="A19" s="22" t="s">
        <v>62</v>
      </c>
      <c r="B19" s="9">
        <v>60</v>
      </c>
      <c r="C19" s="10" t="s">
        <v>117</v>
      </c>
      <c r="D19" s="11" t="s">
        <v>138</v>
      </c>
      <c r="E19" s="11" t="s">
        <v>18</v>
      </c>
      <c r="F19" s="11" t="s">
        <v>344</v>
      </c>
      <c r="G19" s="23">
        <v>0</v>
      </c>
      <c r="H19" s="24">
        <v>226</v>
      </c>
      <c r="I19" s="24">
        <v>234</v>
      </c>
      <c r="J19" s="24">
        <v>222</v>
      </c>
      <c r="K19" s="24">
        <v>224</v>
      </c>
      <c r="L19" s="24">
        <v>157</v>
      </c>
      <c r="M19" s="24">
        <v>189</v>
      </c>
      <c r="N19" s="25">
        <f t="shared" si="0"/>
        <v>1252</v>
      </c>
      <c r="O19" s="25">
        <f t="shared" si="1"/>
        <v>1252</v>
      </c>
      <c r="P19" s="28">
        <f t="shared" si="2"/>
        <v>208.66666666666666</v>
      </c>
      <c r="Q19" s="33">
        <v>18</v>
      </c>
    </row>
    <row r="20" spans="1:17" x14ac:dyDescent="0.3">
      <c r="A20" s="22" t="s">
        <v>62</v>
      </c>
      <c r="B20" s="9">
        <v>192</v>
      </c>
      <c r="C20" s="10" t="s">
        <v>324</v>
      </c>
      <c r="D20" s="11" t="s">
        <v>325</v>
      </c>
      <c r="E20" s="11" t="s">
        <v>14</v>
      </c>
      <c r="F20" s="11" t="s">
        <v>344</v>
      </c>
      <c r="G20" s="23">
        <v>0</v>
      </c>
      <c r="H20" s="24">
        <v>194</v>
      </c>
      <c r="I20" s="24">
        <v>181</v>
      </c>
      <c r="J20" s="24">
        <v>219</v>
      </c>
      <c r="K20" s="24">
        <v>205</v>
      </c>
      <c r="L20" s="24">
        <v>213</v>
      </c>
      <c r="M20" s="24">
        <v>225</v>
      </c>
      <c r="N20" s="25">
        <f t="shared" si="0"/>
        <v>1237</v>
      </c>
      <c r="O20" s="25">
        <f t="shared" si="1"/>
        <v>1237</v>
      </c>
      <c r="P20" s="28">
        <f t="shared" si="2"/>
        <v>206.16666666666666</v>
      </c>
      <c r="Q20" s="33">
        <v>19</v>
      </c>
    </row>
    <row r="21" spans="1:17" x14ac:dyDescent="0.3">
      <c r="A21" s="22" t="s">
        <v>62</v>
      </c>
      <c r="B21" s="9">
        <v>92</v>
      </c>
      <c r="C21" s="10" t="s">
        <v>174</v>
      </c>
      <c r="D21" s="11" t="s">
        <v>175</v>
      </c>
      <c r="E21" s="11" t="s">
        <v>282</v>
      </c>
      <c r="F21" s="11" t="s">
        <v>344</v>
      </c>
      <c r="G21" s="23">
        <v>0</v>
      </c>
      <c r="H21" s="24">
        <v>137</v>
      </c>
      <c r="I21" s="24">
        <v>212</v>
      </c>
      <c r="J21" s="24">
        <v>253</v>
      </c>
      <c r="K21" s="24">
        <v>212</v>
      </c>
      <c r="L21" s="24">
        <v>224</v>
      </c>
      <c r="M21" s="24">
        <v>171</v>
      </c>
      <c r="N21" s="25">
        <f t="shared" si="0"/>
        <v>1209</v>
      </c>
      <c r="O21" s="25">
        <f t="shared" si="1"/>
        <v>1209</v>
      </c>
      <c r="P21" s="28">
        <f t="shared" si="2"/>
        <v>201.5</v>
      </c>
      <c r="Q21" s="33">
        <v>20</v>
      </c>
    </row>
    <row r="22" spans="1:17" x14ac:dyDescent="0.3">
      <c r="A22" s="22" t="s">
        <v>62</v>
      </c>
      <c r="B22" s="9">
        <v>23</v>
      </c>
      <c r="C22" s="10" t="s">
        <v>295</v>
      </c>
      <c r="D22" s="11" t="s">
        <v>296</v>
      </c>
      <c r="E22" s="11" t="s">
        <v>37</v>
      </c>
      <c r="F22" s="11" t="s">
        <v>344</v>
      </c>
      <c r="G22" s="23">
        <v>0</v>
      </c>
      <c r="H22" s="24">
        <v>216</v>
      </c>
      <c r="I22" s="24">
        <v>152</v>
      </c>
      <c r="J22" s="24">
        <v>215</v>
      </c>
      <c r="K22" s="24">
        <v>214</v>
      </c>
      <c r="L22" s="24">
        <v>227</v>
      </c>
      <c r="M22" s="24">
        <v>174</v>
      </c>
      <c r="N22" s="25">
        <f t="shared" si="0"/>
        <v>1198</v>
      </c>
      <c r="O22" s="25">
        <f t="shared" si="1"/>
        <v>1198</v>
      </c>
      <c r="P22" s="28">
        <f t="shared" si="2"/>
        <v>199.66666666666666</v>
      </c>
      <c r="Q22" s="33">
        <v>21</v>
      </c>
    </row>
    <row r="23" spans="1:17" x14ac:dyDescent="0.3">
      <c r="A23" s="22" t="s">
        <v>62</v>
      </c>
      <c r="B23" s="9">
        <v>101</v>
      </c>
      <c r="C23" s="10" t="s">
        <v>184</v>
      </c>
      <c r="D23" s="11" t="s">
        <v>185</v>
      </c>
      <c r="E23" s="11" t="s">
        <v>18</v>
      </c>
      <c r="F23" s="11" t="s">
        <v>344</v>
      </c>
      <c r="G23" s="23">
        <v>0</v>
      </c>
      <c r="H23" s="24">
        <v>184</v>
      </c>
      <c r="I23" s="24">
        <v>205</v>
      </c>
      <c r="J23" s="24">
        <v>215</v>
      </c>
      <c r="K23" s="24">
        <v>184</v>
      </c>
      <c r="L23" s="24">
        <v>200</v>
      </c>
      <c r="M23" s="24">
        <v>198</v>
      </c>
      <c r="N23" s="25">
        <f t="shared" si="0"/>
        <v>1186</v>
      </c>
      <c r="O23" s="25">
        <f t="shared" si="1"/>
        <v>1186</v>
      </c>
      <c r="P23" s="28">
        <f t="shared" si="2"/>
        <v>197.66666666666666</v>
      </c>
      <c r="Q23" s="33">
        <v>22</v>
      </c>
    </row>
    <row r="24" spans="1:17" x14ac:dyDescent="0.3">
      <c r="A24" s="22" t="s">
        <v>62</v>
      </c>
      <c r="B24" s="9">
        <v>77</v>
      </c>
      <c r="C24" s="10" t="s">
        <v>22</v>
      </c>
      <c r="D24" s="11" t="s">
        <v>158</v>
      </c>
      <c r="E24" s="11" t="s">
        <v>282</v>
      </c>
      <c r="F24" s="11" t="s">
        <v>346</v>
      </c>
      <c r="G24" s="23">
        <v>8</v>
      </c>
      <c r="H24" s="24">
        <v>185</v>
      </c>
      <c r="I24" s="24">
        <v>196</v>
      </c>
      <c r="J24" s="24">
        <v>190</v>
      </c>
      <c r="K24" s="24">
        <v>193</v>
      </c>
      <c r="L24" s="24">
        <v>183</v>
      </c>
      <c r="M24" s="24">
        <v>181</v>
      </c>
      <c r="N24" s="25">
        <f t="shared" si="0"/>
        <v>1128</v>
      </c>
      <c r="O24" s="25">
        <f t="shared" si="1"/>
        <v>1176</v>
      </c>
      <c r="P24" s="28">
        <f t="shared" si="2"/>
        <v>188</v>
      </c>
      <c r="Q24" s="33">
        <v>23</v>
      </c>
    </row>
    <row r="25" spans="1:17" x14ac:dyDescent="0.3">
      <c r="A25" s="22" t="s">
        <v>62</v>
      </c>
      <c r="B25" s="9">
        <v>3</v>
      </c>
      <c r="C25" s="10" t="s">
        <v>29</v>
      </c>
      <c r="D25" s="11" t="s">
        <v>73</v>
      </c>
      <c r="E25" s="11" t="s">
        <v>37</v>
      </c>
      <c r="F25" s="11" t="s">
        <v>344</v>
      </c>
      <c r="G25" s="23">
        <v>0</v>
      </c>
      <c r="H25" s="24">
        <v>235</v>
      </c>
      <c r="I25" s="24">
        <v>207</v>
      </c>
      <c r="J25" s="24">
        <v>199</v>
      </c>
      <c r="K25" s="24">
        <v>174</v>
      </c>
      <c r="L25" s="24">
        <v>191</v>
      </c>
      <c r="M25" s="24">
        <v>168</v>
      </c>
      <c r="N25" s="25">
        <f t="shared" si="0"/>
        <v>1174</v>
      </c>
      <c r="O25" s="25">
        <f t="shared" si="1"/>
        <v>1174</v>
      </c>
      <c r="P25" s="28">
        <f t="shared" si="2"/>
        <v>195.66666666666666</v>
      </c>
      <c r="Q25" s="33">
        <v>24</v>
      </c>
    </row>
    <row r="26" spans="1:17" x14ac:dyDescent="0.3">
      <c r="A26" s="22" t="s">
        <v>62</v>
      </c>
      <c r="B26" s="9">
        <v>57</v>
      </c>
      <c r="C26" s="10" t="s">
        <v>42</v>
      </c>
      <c r="D26" s="11" t="s">
        <v>134</v>
      </c>
      <c r="E26" s="11" t="s">
        <v>447</v>
      </c>
      <c r="F26" s="11" t="s">
        <v>344</v>
      </c>
      <c r="G26" s="23">
        <v>0</v>
      </c>
      <c r="H26" s="24">
        <v>172</v>
      </c>
      <c r="I26" s="24">
        <v>168</v>
      </c>
      <c r="J26" s="24">
        <v>180</v>
      </c>
      <c r="K26" s="24">
        <v>175</v>
      </c>
      <c r="L26" s="24">
        <v>219</v>
      </c>
      <c r="M26" s="24">
        <v>257</v>
      </c>
      <c r="N26" s="25">
        <f t="shared" si="0"/>
        <v>1171</v>
      </c>
      <c r="O26" s="25">
        <f t="shared" si="1"/>
        <v>1171</v>
      </c>
      <c r="P26" s="28">
        <f t="shared" si="2"/>
        <v>195.16666666666666</v>
      </c>
      <c r="Q26" s="33">
        <v>25</v>
      </c>
    </row>
    <row r="27" spans="1:17" x14ac:dyDescent="0.3">
      <c r="A27" s="22" t="s">
        <v>62</v>
      </c>
      <c r="B27" s="9">
        <v>71</v>
      </c>
      <c r="C27" s="10" t="s">
        <v>151</v>
      </c>
      <c r="D27" s="11" t="s">
        <v>152</v>
      </c>
      <c r="E27" s="11" t="s">
        <v>18</v>
      </c>
      <c r="F27" s="11" t="s">
        <v>343</v>
      </c>
      <c r="G27" s="23">
        <v>0</v>
      </c>
      <c r="H27" s="24">
        <v>210</v>
      </c>
      <c r="I27" s="24">
        <v>171</v>
      </c>
      <c r="J27" s="24">
        <v>169</v>
      </c>
      <c r="K27" s="24">
        <v>177</v>
      </c>
      <c r="L27" s="24">
        <v>198</v>
      </c>
      <c r="M27" s="24">
        <v>233</v>
      </c>
      <c r="N27" s="25">
        <f t="shared" si="0"/>
        <v>1158</v>
      </c>
      <c r="O27" s="25">
        <f t="shared" si="1"/>
        <v>1158</v>
      </c>
      <c r="P27" s="28">
        <f t="shared" si="2"/>
        <v>193</v>
      </c>
      <c r="Q27" s="33">
        <v>26</v>
      </c>
    </row>
    <row r="28" spans="1:17" x14ac:dyDescent="0.3">
      <c r="A28" s="22" t="s">
        <v>62</v>
      </c>
      <c r="B28" s="9">
        <v>73</v>
      </c>
      <c r="C28" s="10" t="s">
        <v>117</v>
      </c>
      <c r="D28" s="11" t="s">
        <v>153</v>
      </c>
      <c r="E28" s="11" t="s">
        <v>18</v>
      </c>
      <c r="F28" s="11" t="s">
        <v>344</v>
      </c>
      <c r="G28" s="23">
        <v>0</v>
      </c>
      <c r="H28" s="24">
        <v>176</v>
      </c>
      <c r="I28" s="24">
        <v>223</v>
      </c>
      <c r="J28" s="24">
        <v>163</v>
      </c>
      <c r="K28" s="24">
        <v>201</v>
      </c>
      <c r="L28" s="24">
        <v>198</v>
      </c>
      <c r="M28" s="24">
        <v>169</v>
      </c>
      <c r="N28" s="25">
        <f t="shared" si="0"/>
        <v>1130</v>
      </c>
      <c r="O28" s="25">
        <f t="shared" si="1"/>
        <v>1130</v>
      </c>
      <c r="P28" s="28">
        <f t="shared" si="2"/>
        <v>188.33333333333334</v>
      </c>
      <c r="Q28" s="33">
        <v>27</v>
      </c>
    </row>
    <row r="29" spans="1:17" x14ac:dyDescent="0.3">
      <c r="A29" s="22" t="s">
        <v>62</v>
      </c>
      <c r="B29" s="9">
        <v>61</v>
      </c>
      <c r="C29" s="10" t="s">
        <v>139</v>
      </c>
      <c r="D29" s="11" t="s">
        <v>140</v>
      </c>
      <c r="E29" s="11" t="s">
        <v>18</v>
      </c>
      <c r="F29" s="11" t="s">
        <v>346</v>
      </c>
      <c r="G29" s="23">
        <v>8</v>
      </c>
      <c r="H29" s="24">
        <v>215</v>
      </c>
      <c r="I29" s="24">
        <v>187</v>
      </c>
      <c r="J29" s="24">
        <v>180</v>
      </c>
      <c r="K29" s="24">
        <v>173</v>
      </c>
      <c r="L29" s="24">
        <v>164</v>
      </c>
      <c r="M29" s="24">
        <v>157</v>
      </c>
      <c r="N29" s="25">
        <f t="shared" si="0"/>
        <v>1076</v>
      </c>
      <c r="O29" s="25">
        <f t="shared" si="1"/>
        <v>1124</v>
      </c>
      <c r="P29" s="28">
        <f t="shared" si="2"/>
        <v>179.33333333333334</v>
      </c>
      <c r="Q29" s="33">
        <v>28</v>
      </c>
    </row>
    <row r="30" spans="1:17" x14ac:dyDescent="0.3">
      <c r="A30" s="22" t="s">
        <v>62</v>
      </c>
      <c r="B30" s="9">
        <v>31</v>
      </c>
      <c r="C30" s="10" t="s">
        <v>112</v>
      </c>
      <c r="D30" s="11" t="s">
        <v>113</v>
      </c>
      <c r="E30" s="11" t="s">
        <v>37</v>
      </c>
      <c r="F30" s="11" t="s">
        <v>344</v>
      </c>
      <c r="G30" s="23">
        <v>0</v>
      </c>
      <c r="H30" s="24">
        <v>187</v>
      </c>
      <c r="I30" s="24">
        <v>160</v>
      </c>
      <c r="J30" s="24">
        <v>180</v>
      </c>
      <c r="K30" s="24">
        <v>214</v>
      </c>
      <c r="L30" s="24">
        <v>171</v>
      </c>
      <c r="M30" s="24">
        <v>190</v>
      </c>
      <c r="N30" s="25">
        <f t="shared" si="0"/>
        <v>1102</v>
      </c>
      <c r="O30" s="25">
        <f t="shared" si="1"/>
        <v>1102</v>
      </c>
      <c r="P30" s="28">
        <f t="shared" si="2"/>
        <v>183.66666666666666</v>
      </c>
      <c r="Q30" s="33">
        <v>29</v>
      </c>
    </row>
    <row r="31" spans="1:17" x14ac:dyDescent="0.3">
      <c r="A31" s="22" t="s">
        <v>62</v>
      </c>
      <c r="B31" s="9">
        <v>103</v>
      </c>
      <c r="C31" s="10" t="s">
        <v>9</v>
      </c>
      <c r="D31" s="11" t="s">
        <v>187</v>
      </c>
      <c r="E31" s="11" t="s">
        <v>18</v>
      </c>
      <c r="F31" s="11" t="s">
        <v>344</v>
      </c>
      <c r="G31" s="23">
        <v>0</v>
      </c>
      <c r="H31" s="24">
        <v>175</v>
      </c>
      <c r="I31" s="24">
        <v>162</v>
      </c>
      <c r="J31" s="24">
        <v>213</v>
      </c>
      <c r="K31" s="24">
        <v>198</v>
      </c>
      <c r="L31" s="24">
        <v>124</v>
      </c>
      <c r="M31" s="24">
        <v>188</v>
      </c>
      <c r="N31" s="25">
        <f t="shared" si="0"/>
        <v>1060</v>
      </c>
      <c r="O31" s="25">
        <f t="shared" si="1"/>
        <v>1060</v>
      </c>
      <c r="P31" s="28">
        <f t="shared" si="2"/>
        <v>176.66666666666666</v>
      </c>
      <c r="Q31" s="33">
        <v>30</v>
      </c>
    </row>
    <row r="32" spans="1:17" x14ac:dyDescent="0.3">
      <c r="A32" s="22" t="s">
        <v>62</v>
      </c>
      <c r="B32" s="9">
        <v>78</v>
      </c>
      <c r="C32" s="10" t="s">
        <v>8</v>
      </c>
      <c r="D32" s="11" t="s">
        <v>159</v>
      </c>
      <c r="E32" s="11" t="s">
        <v>37</v>
      </c>
      <c r="F32" s="11" t="s">
        <v>346</v>
      </c>
      <c r="G32" s="23">
        <v>8</v>
      </c>
      <c r="H32" s="24">
        <v>184</v>
      </c>
      <c r="I32" s="24">
        <v>212</v>
      </c>
      <c r="J32" s="24">
        <v>139</v>
      </c>
      <c r="K32" s="24">
        <v>173</v>
      </c>
      <c r="L32" s="24">
        <v>149</v>
      </c>
      <c r="M32" s="24">
        <v>148</v>
      </c>
      <c r="N32" s="25">
        <f t="shared" si="0"/>
        <v>1005</v>
      </c>
      <c r="O32" s="25">
        <f t="shared" si="1"/>
        <v>1053</v>
      </c>
      <c r="P32" s="28">
        <f t="shared" si="2"/>
        <v>167.5</v>
      </c>
      <c r="Q32" s="33">
        <v>31</v>
      </c>
    </row>
    <row r="33" spans="1:17" x14ac:dyDescent="0.3">
      <c r="A33" s="22" t="s">
        <v>62</v>
      </c>
      <c r="B33" s="9">
        <v>107</v>
      </c>
      <c r="C33" s="10" t="s">
        <v>192</v>
      </c>
      <c r="D33" s="11" t="s">
        <v>193</v>
      </c>
      <c r="E33" s="11" t="s">
        <v>281</v>
      </c>
      <c r="F33" s="11" t="s">
        <v>343</v>
      </c>
      <c r="G33" s="23">
        <v>0</v>
      </c>
      <c r="H33" s="24">
        <v>178</v>
      </c>
      <c r="I33" s="24">
        <v>201</v>
      </c>
      <c r="J33" s="24">
        <v>155</v>
      </c>
      <c r="K33" s="24">
        <v>162</v>
      </c>
      <c r="L33" s="24">
        <v>196</v>
      </c>
      <c r="M33" s="24">
        <v>161</v>
      </c>
      <c r="N33" s="25">
        <f t="shared" si="0"/>
        <v>1053</v>
      </c>
      <c r="O33" s="25">
        <f t="shared" si="1"/>
        <v>1053</v>
      </c>
      <c r="P33" s="28">
        <f t="shared" si="2"/>
        <v>175.5</v>
      </c>
      <c r="Q33" s="33">
        <v>32</v>
      </c>
    </row>
    <row r="34" spans="1:17" x14ac:dyDescent="0.3">
      <c r="A34" s="22" t="s">
        <v>62</v>
      </c>
      <c r="B34" s="9">
        <v>158</v>
      </c>
      <c r="C34" s="10" t="s">
        <v>247</v>
      </c>
      <c r="D34" s="11" t="s">
        <v>246</v>
      </c>
      <c r="E34" s="11" t="s">
        <v>280</v>
      </c>
      <c r="F34" s="11" t="s">
        <v>346</v>
      </c>
      <c r="G34" s="23">
        <v>8</v>
      </c>
      <c r="H34" s="24">
        <v>168</v>
      </c>
      <c r="I34" s="24">
        <v>146</v>
      </c>
      <c r="J34" s="24">
        <v>157</v>
      </c>
      <c r="K34" s="24">
        <v>181</v>
      </c>
      <c r="L34" s="24">
        <v>173</v>
      </c>
      <c r="M34" s="24">
        <v>139</v>
      </c>
      <c r="N34" s="25">
        <f t="shared" si="0"/>
        <v>964</v>
      </c>
      <c r="O34" s="25">
        <f t="shared" si="1"/>
        <v>1012</v>
      </c>
      <c r="P34" s="28">
        <f t="shared" si="2"/>
        <v>160.66666666666666</v>
      </c>
      <c r="Q34" s="33">
        <v>33</v>
      </c>
    </row>
    <row r="35" spans="1:17" x14ac:dyDescent="0.3">
      <c r="A35" s="22" t="s">
        <v>62</v>
      </c>
      <c r="B35" s="9">
        <v>6</v>
      </c>
      <c r="C35" s="10" t="s">
        <v>76</v>
      </c>
      <c r="D35" s="11" t="s">
        <v>77</v>
      </c>
      <c r="E35" s="11" t="s">
        <v>37</v>
      </c>
      <c r="F35" s="11" t="s">
        <v>344</v>
      </c>
      <c r="G35" s="23">
        <v>0</v>
      </c>
      <c r="H35" s="24">
        <v>161</v>
      </c>
      <c r="I35" s="24">
        <v>169</v>
      </c>
      <c r="J35" s="24">
        <v>204</v>
      </c>
      <c r="K35" s="24">
        <v>147</v>
      </c>
      <c r="L35" s="24">
        <v>166</v>
      </c>
      <c r="M35" s="24">
        <v>145</v>
      </c>
      <c r="N35" s="25">
        <f t="shared" si="0"/>
        <v>992</v>
      </c>
      <c r="O35" s="25">
        <f t="shared" si="1"/>
        <v>992</v>
      </c>
      <c r="P35" s="28">
        <f t="shared" si="2"/>
        <v>165.33333333333334</v>
      </c>
      <c r="Q35" s="33">
        <v>34</v>
      </c>
    </row>
    <row r="36" spans="1:17" x14ac:dyDescent="0.3">
      <c r="A36" s="22" t="s">
        <v>62</v>
      </c>
      <c r="B36" s="9">
        <v>32</v>
      </c>
      <c r="C36" s="10" t="s">
        <v>297</v>
      </c>
      <c r="D36" s="11" t="s">
        <v>298</v>
      </c>
      <c r="E36" s="11" t="s">
        <v>37</v>
      </c>
      <c r="F36" s="11" t="s">
        <v>344</v>
      </c>
      <c r="G36" s="23">
        <v>0</v>
      </c>
      <c r="H36" s="24">
        <v>172</v>
      </c>
      <c r="I36" s="24">
        <v>162</v>
      </c>
      <c r="J36" s="24">
        <v>172</v>
      </c>
      <c r="K36" s="24">
        <v>153</v>
      </c>
      <c r="L36" s="24">
        <v>163</v>
      </c>
      <c r="M36" s="24">
        <v>154</v>
      </c>
      <c r="N36" s="25">
        <f t="shared" si="0"/>
        <v>976</v>
      </c>
      <c r="O36" s="25">
        <f t="shared" si="1"/>
        <v>976</v>
      </c>
      <c r="P36" s="28">
        <f t="shared" si="2"/>
        <v>162.66666666666666</v>
      </c>
      <c r="Q36" s="33">
        <v>35</v>
      </c>
    </row>
  </sheetData>
  <sortState ref="A2:P37">
    <sortCondition descending="1" ref="O2:O37"/>
  </sortState>
  <conditionalFormatting sqref="C2:F2 C13:F13 C32:F32">
    <cfRule type="expression" dxfId="583" priority="71">
      <formula>$Y2="Y"</formula>
    </cfRule>
    <cfRule type="expression" dxfId="582" priority="72">
      <formula>$Y2="N"</formula>
    </cfRule>
  </conditionalFormatting>
  <conditionalFormatting sqref="C3:F3">
    <cfRule type="expression" dxfId="581" priority="67">
      <formula>$Y3="Y"</formula>
    </cfRule>
    <cfRule type="expression" dxfId="580" priority="68">
      <formula>$Y3="N"</formula>
    </cfRule>
  </conditionalFormatting>
  <conditionalFormatting sqref="C4:F4">
    <cfRule type="expression" dxfId="579" priority="65">
      <formula>$Y4="Y"</formula>
    </cfRule>
    <cfRule type="expression" dxfId="578" priority="66">
      <formula>$Y4="N"</formula>
    </cfRule>
  </conditionalFormatting>
  <conditionalFormatting sqref="C5:F5">
    <cfRule type="expression" dxfId="577" priority="63">
      <formula>$Y5="Y"</formula>
    </cfRule>
    <cfRule type="expression" dxfId="576" priority="64">
      <formula>$Y5="N"</formula>
    </cfRule>
  </conditionalFormatting>
  <conditionalFormatting sqref="C6:F6">
    <cfRule type="expression" dxfId="575" priority="61">
      <formula>$Y6="Y"</formula>
    </cfRule>
    <cfRule type="expression" dxfId="574" priority="62">
      <formula>$Y6="N"</formula>
    </cfRule>
  </conditionalFormatting>
  <conditionalFormatting sqref="C7:F7">
    <cfRule type="expression" dxfId="573" priority="59">
      <formula>$Y7="Y"</formula>
    </cfRule>
    <cfRule type="expression" dxfId="572" priority="60">
      <formula>$Y7="N"</formula>
    </cfRule>
  </conditionalFormatting>
  <conditionalFormatting sqref="C8:F8">
    <cfRule type="expression" dxfId="571" priority="57">
      <formula>$Y8="Y"</formula>
    </cfRule>
    <cfRule type="expression" dxfId="570" priority="58">
      <formula>$Y8="N"</formula>
    </cfRule>
  </conditionalFormatting>
  <conditionalFormatting sqref="C9:F9">
    <cfRule type="expression" dxfId="569" priority="55">
      <formula>$Y9="Y"</formula>
    </cfRule>
    <cfRule type="expression" dxfId="568" priority="56">
      <formula>$Y9="N"</formula>
    </cfRule>
  </conditionalFormatting>
  <conditionalFormatting sqref="C10:F10">
    <cfRule type="expression" dxfId="567" priority="53">
      <formula>$Y10="Y"</formula>
    </cfRule>
    <cfRule type="expression" dxfId="566" priority="54">
      <formula>$Y10="N"</formula>
    </cfRule>
  </conditionalFormatting>
  <conditionalFormatting sqref="C11:F11">
    <cfRule type="expression" dxfId="565" priority="51">
      <formula>$Y11="Y"</formula>
    </cfRule>
    <cfRule type="expression" dxfId="564" priority="52">
      <formula>$Y11="N"</formula>
    </cfRule>
  </conditionalFormatting>
  <conditionalFormatting sqref="C12:F12">
    <cfRule type="expression" dxfId="563" priority="49">
      <formula>$Y12="Y"</formula>
    </cfRule>
    <cfRule type="expression" dxfId="562" priority="50">
      <formula>$Y12="N"</formula>
    </cfRule>
  </conditionalFormatting>
  <conditionalFormatting sqref="C14:F14">
    <cfRule type="expression" dxfId="561" priority="47">
      <formula>$Y14="Y"</formula>
    </cfRule>
    <cfRule type="expression" dxfId="560" priority="48">
      <formula>$Y14="N"</formula>
    </cfRule>
  </conditionalFormatting>
  <conditionalFormatting sqref="C15:F15">
    <cfRule type="expression" dxfId="559" priority="43">
      <formula>$Y15="Y"</formula>
    </cfRule>
    <cfRule type="expression" dxfId="558" priority="44">
      <formula>$Y15="N"</formula>
    </cfRule>
  </conditionalFormatting>
  <conditionalFormatting sqref="C16:F16">
    <cfRule type="expression" dxfId="557" priority="41">
      <formula>$Y16="Y"</formula>
    </cfRule>
    <cfRule type="expression" dxfId="556" priority="42">
      <formula>$Y16="N"</formula>
    </cfRule>
  </conditionalFormatting>
  <conditionalFormatting sqref="C17:F17">
    <cfRule type="expression" dxfId="555" priority="39">
      <formula>$Y17="Y"</formula>
    </cfRule>
    <cfRule type="expression" dxfId="554" priority="40">
      <formula>$Y17="N"</formula>
    </cfRule>
  </conditionalFormatting>
  <conditionalFormatting sqref="C18:F18">
    <cfRule type="expression" dxfId="553" priority="37">
      <formula>$Y18="Y"</formula>
    </cfRule>
    <cfRule type="expression" dxfId="552" priority="38">
      <formula>$Y18="N"</formula>
    </cfRule>
  </conditionalFormatting>
  <conditionalFormatting sqref="C19:F19">
    <cfRule type="expression" dxfId="551" priority="35">
      <formula>$Y19="Y"</formula>
    </cfRule>
    <cfRule type="expression" dxfId="550" priority="36">
      <formula>$Y19="N"</formula>
    </cfRule>
  </conditionalFormatting>
  <conditionalFormatting sqref="C20:F20">
    <cfRule type="expression" dxfId="549" priority="33">
      <formula>$Y20="Y"</formula>
    </cfRule>
    <cfRule type="expression" dxfId="548" priority="34">
      <formula>$Y20="N"</formula>
    </cfRule>
  </conditionalFormatting>
  <conditionalFormatting sqref="C21:F21">
    <cfRule type="expression" dxfId="547" priority="31">
      <formula>$Y21="Y"</formula>
    </cfRule>
    <cfRule type="expression" dxfId="546" priority="32">
      <formula>$Y21="N"</formula>
    </cfRule>
  </conditionalFormatting>
  <conditionalFormatting sqref="C22:F22">
    <cfRule type="expression" dxfId="545" priority="29">
      <formula>$Y22="Y"</formula>
    </cfRule>
    <cfRule type="expression" dxfId="544" priority="30">
      <formula>$Y22="N"</formula>
    </cfRule>
  </conditionalFormatting>
  <conditionalFormatting sqref="C23:F23">
    <cfRule type="expression" dxfId="543" priority="27">
      <formula>$Y23="Y"</formula>
    </cfRule>
    <cfRule type="expression" dxfId="542" priority="28">
      <formula>$Y23="N"</formula>
    </cfRule>
  </conditionalFormatting>
  <conditionalFormatting sqref="C24:F24">
    <cfRule type="expression" dxfId="541" priority="25">
      <formula>$Y24="Y"</formula>
    </cfRule>
    <cfRule type="expression" dxfId="540" priority="26">
      <formula>$Y24="N"</formula>
    </cfRule>
  </conditionalFormatting>
  <conditionalFormatting sqref="C25:F25">
    <cfRule type="expression" dxfId="539" priority="23">
      <formula>$Y25="Y"</formula>
    </cfRule>
    <cfRule type="expression" dxfId="538" priority="24">
      <formula>$Y25="N"</formula>
    </cfRule>
  </conditionalFormatting>
  <conditionalFormatting sqref="C26:F26">
    <cfRule type="expression" dxfId="537" priority="21">
      <formula>$Y26="Y"</formula>
    </cfRule>
    <cfRule type="expression" dxfId="536" priority="22">
      <formula>$Y26="N"</formula>
    </cfRule>
  </conditionalFormatting>
  <conditionalFormatting sqref="C27:F27">
    <cfRule type="expression" dxfId="535" priority="19">
      <formula>$Y27="Y"</formula>
    </cfRule>
    <cfRule type="expression" dxfId="534" priority="20">
      <formula>$Y27="N"</formula>
    </cfRule>
  </conditionalFormatting>
  <conditionalFormatting sqref="C28:F28">
    <cfRule type="expression" dxfId="533" priority="17">
      <formula>$Y28="Y"</formula>
    </cfRule>
    <cfRule type="expression" dxfId="532" priority="18">
      <formula>$Y28="N"</formula>
    </cfRule>
  </conditionalFormatting>
  <conditionalFormatting sqref="C29:F29">
    <cfRule type="expression" dxfId="531" priority="15">
      <formula>$Y29="Y"</formula>
    </cfRule>
    <cfRule type="expression" dxfId="530" priority="16">
      <formula>$Y29="N"</formula>
    </cfRule>
  </conditionalFormatting>
  <conditionalFormatting sqref="C30:F30">
    <cfRule type="expression" dxfId="529" priority="13">
      <formula>$Y30="Y"</formula>
    </cfRule>
    <cfRule type="expression" dxfId="528" priority="14">
      <formula>$Y30="N"</formula>
    </cfRule>
  </conditionalFormatting>
  <conditionalFormatting sqref="C31:F31">
    <cfRule type="expression" dxfId="527" priority="11">
      <formula>$Y31="Y"</formula>
    </cfRule>
    <cfRule type="expression" dxfId="526" priority="12">
      <formula>$Y31="N"</formula>
    </cfRule>
  </conditionalFormatting>
  <conditionalFormatting sqref="C33:F33">
    <cfRule type="expression" dxfId="525" priority="9">
      <formula>$Y33="Y"</formula>
    </cfRule>
    <cfRule type="expression" dxfId="524" priority="10">
      <formula>$Y33="N"</formula>
    </cfRule>
  </conditionalFormatting>
  <conditionalFormatting sqref="C34:F34">
    <cfRule type="expression" dxfId="523" priority="5">
      <formula>$Y34="Y"</formula>
    </cfRule>
    <cfRule type="expression" dxfId="522" priority="6">
      <formula>$Y34="N"</formula>
    </cfRule>
  </conditionalFormatting>
  <conditionalFormatting sqref="C35:F35">
    <cfRule type="expression" dxfId="521" priority="3">
      <formula>$Y35="Y"</formula>
    </cfRule>
    <cfRule type="expression" dxfId="520" priority="4">
      <formula>$Y35="N"</formula>
    </cfRule>
  </conditionalFormatting>
  <conditionalFormatting sqref="C36:F36">
    <cfRule type="expression" dxfId="519" priority="1">
      <formula>$Y36="Y"</formula>
    </cfRule>
    <cfRule type="expression" dxfId="518" priority="2">
      <formula>$Y36="N"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6"/>
  <sheetViews>
    <sheetView workbookViewId="0">
      <pane ySplit="1" topLeftCell="A2" activePane="bottomLeft" state="frozen"/>
      <selection pane="bottomLeft" activeCell="A2" sqref="A2:Q36"/>
    </sheetView>
  </sheetViews>
  <sheetFormatPr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1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63</v>
      </c>
      <c r="B2" s="9">
        <v>156</v>
      </c>
      <c r="C2" s="10" t="s">
        <v>243</v>
      </c>
      <c r="D2" s="11" t="s">
        <v>244</v>
      </c>
      <c r="E2" s="11" t="s">
        <v>447</v>
      </c>
      <c r="F2" s="11" t="s">
        <v>344</v>
      </c>
      <c r="G2" s="23">
        <v>0</v>
      </c>
      <c r="H2" s="24">
        <v>235</v>
      </c>
      <c r="I2" s="24">
        <v>203</v>
      </c>
      <c r="J2" s="24">
        <v>266</v>
      </c>
      <c r="K2" s="24">
        <v>235</v>
      </c>
      <c r="L2" s="24">
        <v>241</v>
      </c>
      <c r="M2" s="24">
        <v>256</v>
      </c>
      <c r="N2" s="25">
        <f t="shared" ref="N2:N36" si="0">SUM(H2:M2)</f>
        <v>1436</v>
      </c>
      <c r="O2" s="25">
        <f t="shared" ref="O2:O36" si="1">(G2 * 6) + SUM(H2:M2)</f>
        <v>1436</v>
      </c>
      <c r="P2" s="28">
        <f t="shared" ref="P2:P36" si="2">AVERAGEA(H2:M2)</f>
        <v>239.33333333333334</v>
      </c>
      <c r="Q2" s="33">
        <v>1</v>
      </c>
    </row>
    <row r="3" spans="1:17" x14ac:dyDescent="0.3">
      <c r="A3" s="22" t="s">
        <v>63</v>
      </c>
      <c r="B3" s="9">
        <v>164</v>
      </c>
      <c r="C3" s="10" t="s">
        <v>255</v>
      </c>
      <c r="D3" s="11" t="s">
        <v>256</v>
      </c>
      <c r="E3" s="11" t="s">
        <v>279</v>
      </c>
      <c r="F3" s="11" t="s">
        <v>344</v>
      </c>
      <c r="G3" s="23">
        <v>0</v>
      </c>
      <c r="H3" s="24">
        <v>246</v>
      </c>
      <c r="I3" s="24">
        <v>232</v>
      </c>
      <c r="J3" s="24">
        <v>212</v>
      </c>
      <c r="K3" s="24">
        <v>268</v>
      </c>
      <c r="L3" s="24">
        <v>243</v>
      </c>
      <c r="M3" s="24">
        <v>224</v>
      </c>
      <c r="N3" s="25">
        <f t="shared" si="0"/>
        <v>1425</v>
      </c>
      <c r="O3" s="25">
        <f t="shared" si="1"/>
        <v>1425</v>
      </c>
      <c r="P3" s="28">
        <f t="shared" si="2"/>
        <v>237.5</v>
      </c>
      <c r="Q3" s="33">
        <v>2</v>
      </c>
    </row>
    <row r="4" spans="1:17" x14ac:dyDescent="0.3">
      <c r="A4" s="22" t="s">
        <v>63</v>
      </c>
      <c r="B4" s="9">
        <v>99</v>
      </c>
      <c r="C4" s="10" t="s">
        <v>12</v>
      </c>
      <c r="D4" s="11" t="s">
        <v>183</v>
      </c>
      <c r="E4" s="11" t="s">
        <v>43</v>
      </c>
      <c r="F4" s="11" t="s">
        <v>344</v>
      </c>
      <c r="G4" s="23">
        <v>0</v>
      </c>
      <c r="H4" s="24">
        <v>222</v>
      </c>
      <c r="I4" s="24">
        <v>245</v>
      </c>
      <c r="J4" s="24">
        <v>228</v>
      </c>
      <c r="K4" s="24">
        <v>245</v>
      </c>
      <c r="L4" s="24">
        <v>259</v>
      </c>
      <c r="M4" s="24">
        <v>214</v>
      </c>
      <c r="N4" s="25">
        <f t="shared" si="0"/>
        <v>1413</v>
      </c>
      <c r="O4" s="25">
        <f t="shared" si="1"/>
        <v>1413</v>
      </c>
      <c r="P4" s="28">
        <f t="shared" si="2"/>
        <v>235.5</v>
      </c>
      <c r="Q4" s="33">
        <v>3</v>
      </c>
    </row>
    <row r="5" spans="1:17" x14ac:dyDescent="0.3">
      <c r="A5" s="22" t="s">
        <v>63</v>
      </c>
      <c r="B5" s="9">
        <v>75</v>
      </c>
      <c r="C5" s="10" t="s">
        <v>17</v>
      </c>
      <c r="D5" s="11" t="s">
        <v>156</v>
      </c>
      <c r="E5" s="11" t="s">
        <v>18</v>
      </c>
      <c r="F5" s="11" t="s">
        <v>344</v>
      </c>
      <c r="G5" s="23">
        <v>0</v>
      </c>
      <c r="H5" s="24">
        <v>232</v>
      </c>
      <c r="I5" s="24">
        <v>162</v>
      </c>
      <c r="J5" s="24">
        <v>233</v>
      </c>
      <c r="K5" s="24">
        <v>256</v>
      </c>
      <c r="L5" s="24">
        <v>287</v>
      </c>
      <c r="M5" s="24">
        <v>236</v>
      </c>
      <c r="N5" s="25">
        <f t="shared" si="0"/>
        <v>1406</v>
      </c>
      <c r="O5" s="25">
        <f t="shared" si="1"/>
        <v>1406</v>
      </c>
      <c r="P5" s="28">
        <f t="shared" si="2"/>
        <v>234.33333333333334</v>
      </c>
      <c r="Q5" s="33">
        <v>4</v>
      </c>
    </row>
    <row r="6" spans="1:17" x14ac:dyDescent="0.3">
      <c r="A6" s="22" t="s">
        <v>63</v>
      </c>
      <c r="B6" s="9">
        <v>24</v>
      </c>
      <c r="C6" s="10" t="s">
        <v>102</v>
      </c>
      <c r="D6" s="11" t="s">
        <v>103</v>
      </c>
      <c r="E6" s="11" t="s">
        <v>37</v>
      </c>
      <c r="F6" s="11" t="s">
        <v>344</v>
      </c>
      <c r="G6" s="23">
        <v>0</v>
      </c>
      <c r="H6" s="24">
        <v>206</v>
      </c>
      <c r="I6" s="24">
        <v>244</v>
      </c>
      <c r="J6" s="24">
        <v>279</v>
      </c>
      <c r="K6" s="24">
        <v>206</v>
      </c>
      <c r="L6" s="24">
        <v>186</v>
      </c>
      <c r="M6" s="24">
        <v>235</v>
      </c>
      <c r="N6" s="25">
        <f t="shared" si="0"/>
        <v>1356</v>
      </c>
      <c r="O6" s="25">
        <f t="shared" si="1"/>
        <v>1356</v>
      </c>
      <c r="P6" s="28">
        <f t="shared" si="2"/>
        <v>226</v>
      </c>
      <c r="Q6" s="33">
        <v>5</v>
      </c>
    </row>
    <row r="7" spans="1:17" x14ac:dyDescent="0.3">
      <c r="A7" s="22" t="s">
        <v>63</v>
      </c>
      <c r="B7" s="9">
        <v>143</v>
      </c>
      <c r="C7" s="10" t="s">
        <v>176</v>
      </c>
      <c r="D7" s="11" t="s">
        <v>231</v>
      </c>
      <c r="E7" s="11" t="s">
        <v>447</v>
      </c>
      <c r="F7" s="11" t="s">
        <v>343</v>
      </c>
      <c r="G7" s="23">
        <v>0</v>
      </c>
      <c r="H7" s="24">
        <v>215</v>
      </c>
      <c r="I7" s="24">
        <v>267</v>
      </c>
      <c r="J7" s="24">
        <v>226</v>
      </c>
      <c r="K7" s="24">
        <v>200</v>
      </c>
      <c r="L7" s="24">
        <v>215</v>
      </c>
      <c r="M7" s="24">
        <v>226</v>
      </c>
      <c r="N7" s="25">
        <f t="shared" si="0"/>
        <v>1349</v>
      </c>
      <c r="O7" s="25">
        <f t="shared" si="1"/>
        <v>1349</v>
      </c>
      <c r="P7" s="28">
        <f t="shared" si="2"/>
        <v>224.83333333333334</v>
      </c>
      <c r="Q7" s="33">
        <v>6</v>
      </c>
    </row>
    <row r="8" spans="1:17" x14ac:dyDescent="0.3">
      <c r="A8" s="22" t="s">
        <v>63</v>
      </c>
      <c r="B8" s="9">
        <v>167</v>
      </c>
      <c r="C8" s="10" t="s">
        <v>259</v>
      </c>
      <c r="D8" s="11" t="s">
        <v>41</v>
      </c>
      <c r="E8" s="11" t="s">
        <v>43</v>
      </c>
      <c r="F8" s="11" t="s">
        <v>344</v>
      </c>
      <c r="G8" s="23">
        <v>0</v>
      </c>
      <c r="H8" s="24">
        <v>266</v>
      </c>
      <c r="I8" s="24">
        <v>229</v>
      </c>
      <c r="J8" s="24">
        <v>225</v>
      </c>
      <c r="K8" s="24">
        <v>204</v>
      </c>
      <c r="L8" s="24">
        <v>213</v>
      </c>
      <c r="M8" s="24">
        <v>205</v>
      </c>
      <c r="N8" s="25">
        <f t="shared" si="0"/>
        <v>1342</v>
      </c>
      <c r="O8" s="25">
        <f t="shared" si="1"/>
        <v>1342</v>
      </c>
      <c r="P8" s="28">
        <f t="shared" si="2"/>
        <v>223.66666666666666</v>
      </c>
      <c r="Q8" s="33">
        <v>7</v>
      </c>
    </row>
    <row r="9" spans="1:17" x14ac:dyDescent="0.3">
      <c r="A9" s="22" t="s">
        <v>63</v>
      </c>
      <c r="B9" s="9">
        <v>94</v>
      </c>
      <c r="C9" s="10" t="s">
        <v>21</v>
      </c>
      <c r="D9" s="11" t="s">
        <v>178</v>
      </c>
      <c r="E9" s="11" t="s">
        <v>18</v>
      </c>
      <c r="F9" s="11" t="s">
        <v>344</v>
      </c>
      <c r="G9" s="23">
        <v>0</v>
      </c>
      <c r="H9" s="24">
        <v>180</v>
      </c>
      <c r="I9" s="24">
        <v>268</v>
      </c>
      <c r="J9" s="24">
        <v>226</v>
      </c>
      <c r="K9" s="24">
        <v>248</v>
      </c>
      <c r="L9" s="24">
        <v>213</v>
      </c>
      <c r="M9" s="24">
        <v>206</v>
      </c>
      <c r="N9" s="25">
        <f t="shared" si="0"/>
        <v>1341</v>
      </c>
      <c r="O9" s="25">
        <f t="shared" si="1"/>
        <v>1341</v>
      </c>
      <c r="P9" s="28">
        <f t="shared" si="2"/>
        <v>223.5</v>
      </c>
      <c r="Q9" s="33">
        <v>8</v>
      </c>
    </row>
    <row r="10" spans="1:17" x14ac:dyDescent="0.3">
      <c r="A10" s="22" t="s">
        <v>63</v>
      </c>
      <c r="B10" s="9">
        <v>12</v>
      </c>
      <c r="C10" s="10" t="s">
        <v>86</v>
      </c>
      <c r="D10" s="11" t="s">
        <v>87</v>
      </c>
      <c r="E10" s="11" t="s">
        <v>14</v>
      </c>
      <c r="F10" s="11" t="s">
        <v>343</v>
      </c>
      <c r="G10" s="23">
        <v>0</v>
      </c>
      <c r="H10" s="24">
        <v>174</v>
      </c>
      <c r="I10" s="24">
        <v>236</v>
      </c>
      <c r="J10" s="24">
        <v>254</v>
      </c>
      <c r="K10" s="24">
        <v>183</v>
      </c>
      <c r="L10" s="24">
        <v>224</v>
      </c>
      <c r="M10" s="24">
        <v>245</v>
      </c>
      <c r="N10" s="25">
        <f t="shared" si="0"/>
        <v>1316</v>
      </c>
      <c r="O10" s="25">
        <f t="shared" si="1"/>
        <v>1316</v>
      </c>
      <c r="P10" s="28">
        <f t="shared" si="2"/>
        <v>219.33333333333334</v>
      </c>
      <c r="Q10" s="33">
        <v>9</v>
      </c>
    </row>
    <row r="11" spans="1:17" x14ac:dyDescent="0.3">
      <c r="A11" s="22" t="s">
        <v>63</v>
      </c>
      <c r="B11" s="9">
        <v>136</v>
      </c>
      <c r="C11" s="10" t="s">
        <v>117</v>
      </c>
      <c r="D11" s="11" t="s">
        <v>223</v>
      </c>
      <c r="E11" s="11" t="s">
        <v>449</v>
      </c>
      <c r="F11" s="11" t="s">
        <v>344</v>
      </c>
      <c r="G11" s="23">
        <v>0</v>
      </c>
      <c r="H11" s="24">
        <v>234</v>
      </c>
      <c r="I11" s="24">
        <v>226</v>
      </c>
      <c r="J11" s="24">
        <v>178</v>
      </c>
      <c r="K11" s="24">
        <v>236</v>
      </c>
      <c r="L11" s="24">
        <v>204</v>
      </c>
      <c r="M11" s="24">
        <v>233</v>
      </c>
      <c r="N11" s="25">
        <f t="shared" si="0"/>
        <v>1311</v>
      </c>
      <c r="O11" s="25">
        <f t="shared" si="1"/>
        <v>1311</v>
      </c>
      <c r="P11" s="28">
        <f t="shared" si="2"/>
        <v>218.5</v>
      </c>
      <c r="Q11" s="33">
        <v>10</v>
      </c>
    </row>
    <row r="12" spans="1:17" x14ac:dyDescent="0.3">
      <c r="A12" s="22" t="s">
        <v>63</v>
      </c>
      <c r="B12" s="9">
        <v>13</v>
      </c>
      <c r="C12" s="10" t="s">
        <v>88</v>
      </c>
      <c r="D12" s="11" t="s">
        <v>16</v>
      </c>
      <c r="E12" s="11" t="s">
        <v>14</v>
      </c>
      <c r="F12" s="11" t="s">
        <v>343</v>
      </c>
      <c r="G12" s="23">
        <v>0</v>
      </c>
      <c r="H12" s="24">
        <v>199</v>
      </c>
      <c r="I12" s="24">
        <v>213</v>
      </c>
      <c r="J12" s="24">
        <v>258</v>
      </c>
      <c r="K12" s="24">
        <v>185</v>
      </c>
      <c r="L12" s="24">
        <v>237</v>
      </c>
      <c r="M12" s="24">
        <v>214</v>
      </c>
      <c r="N12" s="25">
        <f t="shared" si="0"/>
        <v>1306</v>
      </c>
      <c r="O12" s="25">
        <f t="shared" si="1"/>
        <v>1306</v>
      </c>
      <c r="P12" s="28">
        <f t="shared" si="2"/>
        <v>217.66666666666666</v>
      </c>
      <c r="Q12" s="33">
        <v>11</v>
      </c>
    </row>
    <row r="13" spans="1:17" x14ac:dyDescent="0.3">
      <c r="A13" s="22" t="s">
        <v>63</v>
      </c>
      <c r="B13" s="9">
        <v>159</v>
      </c>
      <c r="C13" s="10" t="s">
        <v>248</v>
      </c>
      <c r="D13" s="11" t="s">
        <v>249</v>
      </c>
      <c r="E13" s="11" t="s">
        <v>280</v>
      </c>
      <c r="F13" s="11" t="s">
        <v>344</v>
      </c>
      <c r="G13" s="23">
        <v>0</v>
      </c>
      <c r="H13" s="24">
        <v>189</v>
      </c>
      <c r="I13" s="24">
        <v>228</v>
      </c>
      <c r="J13" s="24">
        <v>249</v>
      </c>
      <c r="K13" s="24">
        <v>194</v>
      </c>
      <c r="L13" s="24">
        <v>223</v>
      </c>
      <c r="M13" s="24">
        <v>199</v>
      </c>
      <c r="N13" s="25">
        <f t="shared" si="0"/>
        <v>1282</v>
      </c>
      <c r="O13" s="25">
        <f t="shared" si="1"/>
        <v>1282</v>
      </c>
      <c r="P13" s="28">
        <f t="shared" si="2"/>
        <v>213.66666666666666</v>
      </c>
      <c r="Q13" s="33">
        <v>12</v>
      </c>
    </row>
    <row r="14" spans="1:17" x14ac:dyDescent="0.3">
      <c r="A14" s="22" t="s">
        <v>63</v>
      </c>
      <c r="B14" s="9">
        <v>208</v>
      </c>
      <c r="C14" s="10" t="s">
        <v>349</v>
      </c>
      <c r="D14" s="11" t="s">
        <v>350</v>
      </c>
      <c r="E14" s="11" t="s">
        <v>43</v>
      </c>
      <c r="F14" s="11" t="s">
        <v>344</v>
      </c>
      <c r="G14" s="23">
        <v>0</v>
      </c>
      <c r="H14" s="24">
        <v>267</v>
      </c>
      <c r="I14" s="24">
        <v>197</v>
      </c>
      <c r="J14" s="24">
        <v>181</v>
      </c>
      <c r="K14" s="24">
        <v>215</v>
      </c>
      <c r="L14" s="24">
        <v>183</v>
      </c>
      <c r="M14" s="24">
        <v>214</v>
      </c>
      <c r="N14" s="25">
        <f t="shared" si="0"/>
        <v>1257</v>
      </c>
      <c r="O14" s="25">
        <f t="shared" si="1"/>
        <v>1257</v>
      </c>
      <c r="P14" s="28">
        <f t="shared" si="2"/>
        <v>209.5</v>
      </c>
      <c r="Q14" s="33">
        <v>13</v>
      </c>
    </row>
    <row r="15" spans="1:17" x14ac:dyDescent="0.3">
      <c r="A15" s="22" t="s">
        <v>63</v>
      </c>
      <c r="B15" s="9">
        <v>104</v>
      </c>
      <c r="C15" s="10" t="s">
        <v>39</v>
      </c>
      <c r="D15" s="11" t="s">
        <v>158</v>
      </c>
      <c r="E15" s="11" t="s">
        <v>282</v>
      </c>
      <c r="F15" s="11" t="s">
        <v>344</v>
      </c>
      <c r="G15" s="23">
        <v>0</v>
      </c>
      <c r="H15" s="24">
        <v>176</v>
      </c>
      <c r="I15" s="24">
        <v>201</v>
      </c>
      <c r="J15" s="24">
        <v>201</v>
      </c>
      <c r="K15" s="24">
        <v>218</v>
      </c>
      <c r="L15" s="24">
        <v>265</v>
      </c>
      <c r="M15" s="24">
        <v>188</v>
      </c>
      <c r="N15" s="25">
        <f t="shared" si="0"/>
        <v>1249</v>
      </c>
      <c r="O15" s="25">
        <f t="shared" si="1"/>
        <v>1249</v>
      </c>
      <c r="P15" s="28">
        <f t="shared" si="2"/>
        <v>208.16666666666666</v>
      </c>
      <c r="Q15" s="33">
        <v>14</v>
      </c>
    </row>
    <row r="16" spans="1:17" x14ac:dyDescent="0.3">
      <c r="A16" s="22" t="s">
        <v>63</v>
      </c>
      <c r="B16" s="9">
        <v>203</v>
      </c>
      <c r="C16" s="10" t="s">
        <v>338</v>
      </c>
      <c r="D16" s="11" t="s">
        <v>5</v>
      </c>
      <c r="E16" s="11" t="s">
        <v>43</v>
      </c>
      <c r="F16" s="11" t="s">
        <v>343</v>
      </c>
      <c r="G16" s="23">
        <v>0</v>
      </c>
      <c r="H16" s="24">
        <v>181</v>
      </c>
      <c r="I16" s="24">
        <v>187</v>
      </c>
      <c r="J16" s="24">
        <v>217</v>
      </c>
      <c r="K16" s="24">
        <v>234</v>
      </c>
      <c r="L16" s="24">
        <v>224</v>
      </c>
      <c r="M16" s="24">
        <v>206</v>
      </c>
      <c r="N16" s="25">
        <f t="shared" si="0"/>
        <v>1249</v>
      </c>
      <c r="O16" s="25">
        <f t="shared" si="1"/>
        <v>1249</v>
      </c>
      <c r="P16" s="28">
        <f t="shared" si="2"/>
        <v>208.16666666666666</v>
      </c>
      <c r="Q16" s="33">
        <v>14</v>
      </c>
    </row>
    <row r="17" spans="1:17" x14ac:dyDescent="0.3">
      <c r="A17" s="22" t="s">
        <v>63</v>
      </c>
      <c r="B17" s="9">
        <v>93</v>
      </c>
      <c r="C17" s="10" t="s">
        <v>176</v>
      </c>
      <c r="D17" s="11" t="s">
        <v>177</v>
      </c>
      <c r="E17" s="11" t="s">
        <v>18</v>
      </c>
      <c r="F17" s="11" t="s">
        <v>344</v>
      </c>
      <c r="G17" s="23">
        <v>0</v>
      </c>
      <c r="H17" s="24">
        <v>210</v>
      </c>
      <c r="I17" s="24">
        <v>193</v>
      </c>
      <c r="J17" s="24">
        <v>204</v>
      </c>
      <c r="K17" s="24">
        <v>199</v>
      </c>
      <c r="L17" s="24">
        <v>210</v>
      </c>
      <c r="M17" s="24">
        <v>214</v>
      </c>
      <c r="N17" s="25">
        <f t="shared" si="0"/>
        <v>1230</v>
      </c>
      <c r="O17" s="25">
        <f t="shared" si="1"/>
        <v>1230</v>
      </c>
      <c r="P17" s="28">
        <f t="shared" si="2"/>
        <v>205</v>
      </c>
      <c r="Q17" s="33">
        <v>16</v>
      </c>
    </row>
    <row r="18" spans="1:17" x14ac:dyDescent="0.3">
      <c r="A18" s="22" t="s">
        <v>63</v>
      </c>
      <c r="B18" s="9">
        <v>14</v>
      </c>
      <c r="C18" s="10" t="s">
        <v>89</v>
      </c>
      <c r="D18" s="11" t="s">
        <v>90</v>
      </c>
      <c r="E18" s="11" t="s">
        <v>14</v>
      </c>
      <c r="F18" s="11" t="s">
        <v>343</v>
      </c>
      <c r="G18" s="23">
        <v>0</v>
      </c>
      <c r="H18" s="24">
        <v>193</v>
      </c>
      <c r="I18" s="24">
        <v>170</v>
      </c>
      <c r="J18" s="24">
        <v>234</v>
      </c>
      <c r="K18" s="24">
        <v>192</v>
      </c>
      <c r="L18" s="24">
        <v>175</v>
      </c>
      <c r="M18" s="24">
        <v>258</v>
      </c>
      <c r="N18" s="25">
        <f t="shared" si="0"/>
        <v>1222</v>
      </c>
      <c r="O18" s="25">
        <f t="shared" si="1"/>
        <v>1222</v>
      </c>
      <c r="P18" s="28">
        <f t="shared" si="2"/>
        <v>203.66666666666666</v>
      </c>
      <c r="Q18" s="33">
        <v>17</v>
      </c>
    </row>
    <row r="19" spans="1:17" x14ac:dyDescent="0.3">
      <c r="A19" s="22" t="s">
        <v>63</v>
      </c>
      <c r="B19" s="9">
        <v>155</v>
      </c>
      <c r="C19" s="10" t="s">
        <v>163</v>
      </c>
      <c r="D19" s="11" t="s">
        <v>242</v>
      </c>
      <c r="E19" s="11" t="s">
        <v>18</v>
      </c>
      <c r="F19" s="11" t="s">
        <v>344</v>
      </c>
      <c r="G19" s="23">
        <v>0</v>
      </c>
      <c r="H19" s="24">
        <v>181</v>
      </c>
      <c r="I19" s="24">
        <v>175</v>
      </c>
      <c r="J19" s="24">
        <v>195</v>
      </c>
      <c r="K19" s="24">
        <v>245</v>
      </c>
      <c r="L19" s="24">
        <v>212</v>
      </c>
      <c r="M19" s="24">
        <v>183</v>
      </c>
      <c r="N19" s="25">
        <f t="shared" si="0"/>
        <v>1191</v>
      </c>
      <c r="O19" s="25">
        <f t="shared" si="1"/>
        <v>1191</v>
      </c>
      <c r="P19" s="28">
        <f t="shared" si="2"/>
        <v>198.5</v>
      </c>
      <c r="Q19" s="33">
        <v>18</v>
      </c>
    </row>
    <row r="20" spans="1:17" x14ac:dyDescent="0.3">
      <c r="A20" s="22" t="s">
        <v>63</v>
      </c>
      <c r="B20" s="9">
        <v>132</v>
      </c>
      <c r="C20" s="10" t="s">
        <v>218</v>
      </c>
      <c r="D20" s="11" t="s">
        <v>219</v>
      </c>
      <c r="E20" s="11" t="s">
        <v>448</v>
      </c>
      <c r="F20" s="11" t="s">
        <v>344</v>
      </c>
      <c r="G20" s="23">
        <v>0</v>
      </c>
      <c r="H20" s="24">
        <v>170</v>
      </c>
      <c r="I20" s="24">
        <v>230</v>
      </c>
      <c r="J20" s="24">
        <v>162</v>
      </c>
      <c r="K20" s="24">
        <v>243</v>
      </c>
      <c r="L20" s="24">
        <v>202</v>
      </c>
      <c r="M20" s="24">
        <v>181</v>
      </c>
      <c r="N20" s="25">
        <f t="shared" si="0"/>
        <v>1188</v>
      </c>
      <c r="O20" s="25">
        <f t="shared" si="1"/>
        <v>1188</v>
      </c>
      <c r="P20" s="28">
        <f t="shared" si="2"/>
        <v>198</v>
      </c>
      <c r="Q20" s="33">
        <v>19</v>
      </c>
    </row>
    <row r="21" spans="1:17" x14ac:dyDescent="0.3">
      <c r="A21" s="22" t="s">
        <v>63</v>
      </c>
      <c r="B21" s="9">
        <v>29</v>
      </c>
      <c r="C21" s="10" t="s">
        <v>108</v>
      </c>
      <c r="D21" s="11" t="s">
        <v>109</v>
      </c>
      <c r="E21" s="11" t="s">
        <v>37</v>
      </c>
      <c r="F21" s="11" t="s">
        <v>346</v>
      </c>
      <c r="G21" s="23">
        <v>8</v>
      </c>
      <c r="H21" s="24">
        <v>191</v>
      </c>
      <c r="I21" s="24">
        <v>176</v>
      </c>
      <c r="J21" s="24">
        <v>183</v>
      </c>
      <c r="K21" s="24">
        <v>201</v>
      </c>
      <c r="L21" s="24">
        <v>201</v>
      </c>
      <c r="M21" s="24">
        <v>184</v>
      </c>
      <c r="N21" s="25">
        <f t="shared" si="0"/>
        <v>1136</v>
      </c>
      <c r="O21" s="25">
        <f t="shared" si="1"/>
        <v>1184</v>
      </c>
      <c r="P21" s="28">
        <f t="shared" si="2"/>
        <v>189.33333333333334</v>
      </c>
      <c r="Q21" s="33">
        <v>20</v>
      </c>
    </row>
    <row r="22" spans="1:17" x14ac:dyDescent="0.3">
      <c r="A22" s="22" t="s">
        <v>63</v>
      </c>
      <c r="B22" s="9">
        <v>140</v>
      </c>
      <c r="C22" s="10" t="s">
        <v>227</v>
      </c>
      <c r="D22" s="11" t="s">
        <v>228</v>
      </c>
      <c r="E22" s="11" t="s">
        <v>447</v>
      </c>
      <c r="F22" s="11" t="s">
        <v>344</v>
      </c>
      <c r="G22" s="23">
        <v>0</v>
      </c>
      <c r="H22" s="24">
        <v>174</v>
      </c>
      <c r="I22" s="24">
        <v>167</v>
      </c>
      <c r="J22" s="24">
        <v>266</v>
      </c>
      <c r="K22" s="24">
        <v>236</v>
      </c>
      <c r="L22" s="24">
        <v>154</v>
      </c>
      <c r="M22" s="24">
        <v>182</v>
      </c>
      <c r="N22" s="25">
        <f t="shared" si="0"/>
        <v>1179</v>
      </c>
      <c r="O22" s="25">
        <f t="shared" si="1"/>
        <v>1179</v>
      </c>
      <c r="P22" s="28">
        <f t="shared" si="2"/>
        <v>196.5</v>
      </c>
      <c r="Q22" s="33">
        <v>21</v>
      </c>
    </row>
    <row r="23" spans="1:17" x14ac:dyDescent="0.3">
      <c r="A23" s="22" t="s">
        <v>63</v>
      </c>
      <c r="B23" s="9">
        <v>96</v>
      </c>
      <c r="C23" s="10" t="s">
        <v>180</v>
      </c>
      <c r="D23" s="11" t="s">
        <v>181</v>
      </c>
      <c r="E23" s="11" t="s">
        <v>18</v>
      </c>
      <c r="F23" s="11" t="s">
        <v>344</v>
      </c>
      <c r="G23" s="23">
        <v>0</v>
      </c>
      <c r="H23" s="24">
        <v>223</v>
      </c>
      <c r="I23" s="24">
        <v>204</v>
      </c>
      <c r="J23" s="24">
        <v>168</v>
      </c>
      <c r="K23" s="24">
        <v>190</v>
      </c>
      <c r="L23" s="24">
        <v>200</v>
      </c>
      <c r="M23" s="24">
        <v>191</v>
      </c>
      <c r="N23" s="25">
        <f t="shared" si="0"/>
        <v>1176</v>
      </c>
      <c r="O23" s="25">
        <f t="shared" si="1"/>
        <v>1176</v>
      </c>
      <c r="P23" s="28">
        <f t="shared" si="2"/>
        <v>196</v>
      </c>
      <c r="Q23" s="33">
        <v>22</v>
      </c>
    </row>
    <row r="24" spans="1:17" x14ac:dyDescent="0.3">
      <c r="A24" s="22" t="s">
        <v>63</v>
      </c>
      <c r="B24" s="9">
        <v>16</v>
      </c>
      <c r="C24" s="10" t="s">
        <v>93</v>
      </c>
      <c r="D24" s="11" t="s">
        <v>460</v>
      </c>
      <c r="E24" s="11" t="s">
        <v>14</v>
      </c>
      <c r="F24" s="11" t="s">
        <v>343</v>
      </c>
      <c r="G24" s="23">
        <v>0</v>
      </c>
      <c r="H24" s="24">
        <v>183</v>
      </c>
      <c r="I24" s="24">
        <v>169</v>
      </c>
      <c r="J24" s="24">
        <v>222</v>
      </c>
      <c r="K24" s="24">
        <v>221</v>
      </c>
      <c r="L24" s="24">
        <v>161</v>
      </c>
      <c r="M24" s="24">
        <v>216</v>
      </c>
      <c r="N24" s="25">
        <f t="shared" si="0"/>
        <v>1172</v>
      </c>
      <c r="O24" s="25">
        <f t="shared" si="1"/>
        <v>1172</v>
      </c>
      <c r="P24" s="28">
        <f t="shared" si="2"/>
        <v>195.33333333333334</v>
      </c>
      <c r="Q24" s="33">
        <v>23</v>
      </c>
    </row>
    <row r="25" spans="1:17" x14ac:dyDescent="0.3">
      <c r="A25" s="22" t="s">
        <v>63</v>
      </c>
      <c r="B25" s="9">
        <v>142</v>
      </c>
      <c r="C25" s="10" t="s">
        <v>229</v>
      </c>
      <c r="D25" s="11" t="s">
        <v>230</v>
      </c>
      <c r="E25" s="11" t="s">
        <v>447</v>
      </c>
      <c r="F25" s="11" t="s">
        <v>344</v>
      </c>
      <c r="G25" s="23">
        <v>0</v>
      </c>
      <c r="H25" s="24">
        <v>187</v>
      </c>
      <c r="I25" s="24">
        <v>190</v>
      </c>
      <c r="J25" s="24">
        <v>215</v>
      </c>
      <c r="K25" s="24">
        <v>161</v>
      </c>
      <c r="L25" s="24">
        <v>176</v>
      </c>
      <c r="M25" s="24">
        <v>232</v>
      </c>
      <c r="N25" s="25">
        <f t="shared" si="0"/>
        <v>1161</v>
      </c>
      <c r="O25" s="25">
        <f t="shared" si="1"/>
        <v>1161</v>
      </c>
      <c r="P25" s="28">
        <f t="shared" si="2"/>
        <v>193.5</v>
      </c>
      <c r="Q25" s="33">
        <v>24</v>
      </c>
    </row>
    <row r="26" spans="1:17" x14ac:dyDescent="0.3">
      <c r="A26" s="22" t="s">
        <v>63</v>
      </c>
      <c r="B26" s="9">
        <v>88</v>
      </c>
      <c r="C26" s="10" t="s">
        <v>302</v>
      </c>
      <c r="D26" s="11" t="s">
        <v>171</v>
      </c>
      <c r="E26" s="11" t="s">
        <v>449</v>
      </c>
      <c r="F26" s="11" t="s">
        <v>344</v>
      </c>
      <c r="G26" s="23">
        <v>0</v>
      </c>
      <c r="H26" s="24">
        <v>148</v>
      </c>
      <c r="I26" s="24">
        <v>205</v>
      </c>
      <c r="J26" s="24">
        <v>192</v>
      </c>
      <c r="K26" s="24">
        <v>209</v>
      </c>
      <c r="L26" s="24">
        <v>208</v>
      </c>
      <c r="M26" s="24">
        <v>182</v>
      </c>
      <c r="N26" s="25">
        <f t="shared" si="0"/>
        <v>1144</v>
      </c>
      <c r="O26" s="25">
        <f t="shared" si="1"/>
        <v>1144</v>
      </c>
      <c r="P26" s="28">
        <f t="shared" si="2"/>
        <v>190.66666666666666</v>
      </c>
      <c r="Q26" s="33">
        <v>25</v>
      </c>
    </row>
    <row r="27" spans="1:17" x14ac:dyDescent="0.3">
      <c r="A27" s="22" t="s">
        <v>63</v>
      </c>
      <c r="B27" s="9">
        <v>145</v>
      </c>
      <c r="C27" s="10" t="s">
        <v>234</v>
      </c>
      <c r="D27" s="11" t="s">
        <v>168</v>
      </c>
      <c r="E27" s="11" t="s">
        <v>447</v>
      </c>
      <c r="F27" s="11" t="s">
        <v>344</v>
      </c>
      <c r="G27" s="23">
        <v>0</v>
      </c>
      <c r="H27" s="24">
        <v>169</v>
      </c>
      <c r="I27" s="24">
        <v>184</v>
      </c>
      <c r="J27" s="24">
        <v>203</v>
      </c>
      <c r="K27" s="24">
        <v>195</v>
      </c>
      <c r="L27" s="24">
        <v>176</v>
      </c>
      <c r="M27" s="24">
        <v>215</v>
      </c>
      <c r="N27" s="25">
        <f t="shared" si="0"/>
        <v>1142</v>
      </c>
      <c r="O27" s="25">
        <f t="shared" si="1"/>
        <v>1142</v>
      </c>
      <c r="P27" s="28">
        <f t="shared" si="2"/>
        <v>190.33333333333334</v>
      </c>
      <c r="Q27" s="33">
        <v>26</v>
      </c>
    </row>
    <row r="28" spans="1:17" x14ac:dyDescent="0.3">
      <c r="A28" s="22" t="s">
        <v>63</v>
      </c>
      <c r="B28" s="9">
        <v>165</v>
      </c>
      <c r="C28" s="10" t="s">
        <v>257</v>
      </c>
      <c r="D28" s="11" t="s">
        <v>258</v>
      </c>
      <c r="E28" s="11" t="s">
        <v>43</v>
      </c>
      <c r="F28" s="11" t="s">
        <v>346</v>
      </c>
      <c r="G28" s="23">
        <v>8</v>
      </c>
      <c r="H28" s="24">
        <v>181</v>
      </c>
      <c r="I28" s="24">
        <v>183</v>
      </c>
      <c r="J28" s="24">
        <v>197</v>
      </c>
      <c r="K28" s="24">
        <v>212</v>
      </c>
      <c r="L28" s="24">
        <v>156</v>
      </c>
      <c r="M28" s="24">
        <v>147</v>
      </c>
      <c r="N28" s="25">
        <f t="shared" si="0"/>
        <v>1076</v>
      </c>
      <c r="O28" s="25">
        <f t="shared" si="1"/>
        <v>1124</v>
      </c>
      <c r="P28" s="28">
        <f t="shared" si="2"/>
        <v>179.33333333333334</v>
      </c>
      <c r="Q28" s="33">
        <v>27</v>
      </c>
    </row>
    <row r="29" spans="1:17" x14ac:dyDescent="0.3">
      <c r="A29" s="22" t="s">
        <v>63</v>
      </c>
      <c r="B29" s="9">
        <v>30</v>
      </c>
      <c r="C29" s="10" t="s">
        <v>110</v>
      </c>
      <c r="D29" s="11" t="s">
        <v>111</v>
      </c>
      <c r="E29" s="11" t="s">
        <v>37</v>
      </c>
      <c r="F29" s="11" t="s">
        <v>346</v>
      </c>
      <c r="G29" s="23">
        <v>8</v>
      </c>
      <c r="H29" s="24">
        <v>161</v>
      </c>
      <c r="I29" s="24">
        <v>153</v>
      </c>
      <c r="J29" s="24">
        <v>172</v>
      </c>
      <c r="K29" s="24">
        <v>213</v>
      </c>
      <c r="L29" s="24">
        <v>184</v>
      </c>
      <c r="M29" s="24">
        <v>190</v>
      </c>
      <c r="N29" s="25">
        <f t="shared" si="0"/>
        <v>1073</v>
      </c>
      <c r="O29" s="25">
        <f t="shared" si="1"/>
        <v>1121</v>
      </c>
      <c r="P29" s="28">
        <f t="shared" si="2"/>
        <v>178.83333333333334</v>
      </c>
      <c r="Q29" s="33">
        <v>28</v>
      </c>
    </row>
    <row r="30" spans="1:17" x14ac:dyDescent="0.3">
      <c r="A30" s="22" t="s">
        <v>63</v>
      </c>
      <c r="B30" s="9">
        <v>144</v>
      </c>
      <c r="C30" s="10" t="s">
        <v>232</v>
      </c>
      <c r="D30" s="11" t="s">
        <v>233</v>
      </c>
      <c r="E30" s="11" t="s">
        <v>447</v>
      </c>
      <c r="F30" s="11" t="s">
        <v>344</v>
      </c>
      <c r="G30" s="23">
        <v>0</v>
      </c>
      <c r="H30" s="24">
        <v>220</v>
      </c>
      <c r="I30" s="24">
        <v>181</v>
      </c>
      <c r="J30" s="24">
        <v>177</v>
      </c>
      <c r="K30" s="24">
        <v>177</v>
      </c>
      <c r="L30" s="24">
        <v>183</v>
      </c>
      <c r="M30" s="24">
        <v>171</v>
      </c>
      <c r="N30" s="25">
        <f>SUM(H30:M30)</f>
        <v>1109</v>
      </c>
      <c r="O30" s="25">
        <f>(G30 * 6) + SUM(H30:M30)</f>
        <v>1109</v>
      </c>
      <c r="P30" s="28">
        <f>AVERAGEA(H30:M30)</f>
        <v>184.83333333333334</v>
      </c>
      <c r="Q30" s="33">
        <v>29</v>
      </c>
    </row>
    <row r="31" spans="1:17" x14ac:dyDescent="0.3">
      <c r="A31" s="22" t="s">
        <v>63</v>
      </c>
      <c r="B31" s="9">
        <v>28</v>
      </c>
      <c r="C31" s="10" t="s">
        <v>79</v>
      </c>
      <c r="D31" s="11" t="s">
        <v>98</v>
      </c>
      <c r="E31" s="11" t="s">
        <v>37</v>
      </c>
      <c r="F31" s="11" t="s">
        <v>344</v>
      </c>
      <c r="G31" s="23">
        <v>0</v>
      </c>
      <c r="H31" s="24">
        <v>135</v>
      </c>
      <c r="I31" s="24">
        <v>181</v>
      </c>
      <c r="J31" s="24">
        <v>247</v>
      </c>
      <c r="K31" s="24">
        <v>158</v>
      </c>
      <c r="L31" s="24">
        <v>236</v>
      </c>
      <c r="M31" s="24">
        <v>151</v>
      </c>
      <c r="N31" s="25">
        <f t="shared" si="0"/>
        <v>1108</v>
      </c>
      <c r="O31" s="25">
        <f t="shared" si="1"/>
        <v>1108</v>
      </c>
      <c r="P31" s="28">
        <f t="shared" si="2"/>
        <v>184.66666666666666</v>
      </c>
      <c r="Q31" s="33">
        <v>30</v>
      </c>
    </row>
    <row r="32" spans="1:17" x14ac:dyDescent="0.3">
      <c r="A32" s="22" t="s">
        <v>63</v>
      </c>
      <c r="B32" s="9">
        <v>131</v>
      </c>
      <c r="C32" s="10" t="s">
        <v>216</v>
      </c>
      <c r="D32" s="11" t="s">
        <v>217</v>
      </c>
      <c r="E32" s="11" t="s">
        <v>448</v>
      </c>
      <c r="F32" s="11" t="s">
        <v>344</v>
      </c>
      <c r="G32" s="23">
        <v>0</v>
      </c>
      <c r="H32" s="24">
        <v>175</v>
      </c>
      <c r="I32" s="24">
        <v>190</v>
      </c>
      <c r="J32" s="24">
        <v>160</v>
      </c>
      <c r="K32" s="24">
        <v>161</v>
      </c>
      <c r="L32" s="24">
        <v>182</v>
      </c>
      <c r="M32" s="24">
        <v>185</v>
      </c>
      <c r="N32" s="25">
        <f t="shared" si="0"/>
        <v>1053</v>
      </c>
      <c r="O32" s="25">
        <f t="shared" si="1"/>
        <v>1053</v>
      </c>
      <c r="P32" s="28">
        <f t="shared" si="2"/>
        <v>175.5</v>
      </c>
      <c r="Q32" s="33">
        <v>31</v>
      </c>
    </row>
    <row r="33" spans="1:17" x14ac:dyDescent="0.3">
      <c r="A33" s="22" t="s">
        <v>63</v>
      </c>
      <c r="B33" s="9">
        <v>27</v>
      </c>
      <c r="C33" s="10" t="s">
        <v>106</v>
      </c>
      <c r="D33" s="11" t="s">
        <v>107</v>
      </c>
      <c r="E33" s="11" t="s">
        <v>37</v>
      </c>
      <c r="F33" s="11" t="s">
        <v>343</v>
      </c>
      <c r="G33" s="23">
        <v>0</v>
      </c>
      <c r="H33" s="24">
        <v>181</v>
      </c>
      <c r="I33" s="24">
        <v>127</v>
      </c>
      <c r="J33" s="24">
        <v>209</v>
      </c>
      <c r="K33" s="24">
        <v>148</v>
      </c>
      <c r="L33" s="24">
        <v>176</v>
      </c>
      <c r="M33" s="24">
        <v>191</v>
      </c>
      <c r="N33" s="25">
        <f t="shared" si="0"/>
        <v>1032</v>
      </c>
      <c r="O33" s="25">
        <f t="shared" si="1"/>
        <v>1032</v>
      </c>
      <c r="P33" s="28">
        <f t="shared" si="2"/>
        <v>172</v>
      </c>
      <c r="Q33" s="33">
        <v>32</v>
      </c>
    </row>
    <row r="34" spans="1:17" x14ac:dyDescent="0.3">
      <c r="A34" s="22" t="s">
        <v>63</v>
      </c>
      <c r="B34" s="9">
        <v>26</v>
      </c>
      <c r="C34" s="10" t="s">
        <v>104</v>
      </c>
      <c r="D34" s="11" t="s">
        <v>105</v>
      </c>
      <c r="E34" s="11" t="s">
        <v>37</v>
      </c>
      <c r="F34" s="11" t="s">
        <v>344</v>
      </c>
      <c r="G34" s="23">
        <v>0</v>
      </c>
      <c r="H34" s="24">
        <v>189</v>
      </c>
      <c r="I34" s="24">
        <v>175</v>
      </c>
      <c r="J34" s="24">
        <v>167</v>
      </c>
      <c r="K34" s="24">
        <v>153</v>
      </c>
      <c r="L34" s="24">
        <v>168</v>
      </c>
      <c r="M34" s="24">
        <v>179</v>
      </c>
      <c r="N34" s="25">
        <f t="shared" si="0"/>
        <v>1031</v>
      </c>
      <c r="O34" s="25">
        <f t="shared" si="1"/>
        <v>1031</v>
      </c>
      <c r="P34" s="28">
        <f t="shared" si="2"/>
        <v>171.83333333333334</v>
      </c>
      <c r="Q34" s="33">
        <v>33</v>
      </c>
    </row>
    <row r="35" spans="1:17" x14ac:dyDescent="0.3">
      <c r="A35" s="22" t="s">
        <v>63</v>
      </c>
      <c r="B35" s="9">
        <v>133</v>
      </c>
      <c r="C35" s="10" t="s">
        <v>220</v>
      </c>
      <c r="D35" s="11" t="s">
        <v>221</v>
      </c>
      <c r="E35" s="11" t="s">
        <v>449</v>
      </c>
      <c r="F35" s="11" t="s">
        <v>346</v>
      </c>
      <c r="G35" s="23">
        <v>8</v>
      </c>
      <c r="H35" s="24">
        <v>133</v>
      </c>
      <c r="I35" s="24">
        <v>165</v>
      </c>
      <c r="J35" s="24">
        <v>161</v>
      </c>
      <c r="K35" s="24">
        <v>125</v>
      </c>
      <c r="L35" s="24">
        <v>142</v>
      </c>
      <c r="M35" s="24">
        <v>176</v>
      </c>
      <c r="N35" s="25">
        <f t="shared" si="0"/>
        <v>902</v>
      </c>
      <c r="O35" s="25">
        <f t="shared" si="1"/>
        <v>950</v>
      </c>
      <c r="P35" s="28">
        <f t="shared" si="2"/>
        <v>150.33333333333334</v>
      </c>
      <c r="Q35" s="33">
        <v>34</v>
      </c>
    </row>
    <row r="36" spans="1:17" x14ac:dyDescent="0.3">
      <c r="A36" s="22" t="s">
        <v>63</v>
      </c>
      <c r="B36" s="9">
        <v>138</v>
      </c>
      <c r="C36" s="10" t="s">
        <v>226</v>
      </c>
      <c r="D36" s="11" t="s">
        <v>225</v>
      </c>
      <c r="E36" s="11" t="s">
        <v>449</v>
      </c>
      <c r="F36" s="11" t="s">
        <v>344</v>
      </c>
      <c r="G36" s="23">
        <v>0</v>
      </c>
      <c r="H36" s="24">
        <v>173</v>
      </c>
      <c r="I36" s="24">
        <v>162</v>
      </c>
      <c r="J36" s="24">
        <v>172</v>
      </c>
      <c r="K36" s="24">
        <v>158</v>
      </c>
      <c r="L36" s="24">
        <v>0</v>
      </c>
      <c r="M36" s="24">
        <v>0</v>
      </c>
      <c r="N36" s="25">
        <f t="shared" si="0"/>
        <v>665</v>
      </c>
      <c r="O36" s="25">
        <f t="shared" si="1"/>
        <v>665</v>
      </c>
      <c r="P36" s="28">
        <f t="shared" si="2"/>
        <v>110.83333333333333</v>
      </c>
      <c r="Q36" s="33">
        <v>35</v>
      </c>
    </row>
  </sheetData>
  <sortState ref="A2:P36">
    <sortCondition descending="1" ref="O2:O36"/>
  </sortState>
  <conditionalFormatting sqref="C2:F2 C30:F30">
    <cfRule type="expression" dxfId="517" priority="69">
      <formula>$Y2="Y"</formula>
    </cfRule>
    <cfRule type="expression" dxfId="516" priority="70">
      <formula>$Y2="N"</formula>
    </cfRule>
  </conditionalFormatting>
  <conditionalFormatting sqref="C3:F3">
    <cfRule type="expression" dxfId="515" priority="67">
      <formula>$Y3="Y"</formula>
    </cfRule>
    <cfRule type="expression" dxfId="514" priority="68">
      <formula>$Y3="N"</formula>
    </cfRule>
  </conditionalFormatting>
  <conditionalFormatting sqref="C4:F4">
    <cfRule type="expression" dxfId="513" priority="65">
      <formula>$Y4="Y"</formula>
    </cfRule>
    <cfRule type="expression" dxfId="512" priority="66">
      <formula>$Y4="N"</formula>
    </cfRule>
  </conditionalFormatting>
  <conditionalFormatting sqref="C5:F5">
    <cfRule type="expression" dxfId="511" priority="63">
      <formula>$Y5="Y"</formula>
    </cfRule>
    <cfRule type="expression" dxfId="510" priority="64">
      <formula>$Y5="N"</formula>
    </cfRule>
  </conditionalFormatting>
  <conditionalFormatting sqref="C6:F6">
    <cfRule type="expression" dxfId="509" priority="61">
      <formula>$Y6="Y"</formula>
    </cfRule>
    <cfRule type="expression" dxfId="508" priority="62">
      <formula>$Y6="N"</formula>
    </cfRule>
  </conditionalFormatting>
  <conditionalFormatting sqref="C7:F7">
    <cfRule type="expression" dxfId="507" priority="59">
      <formula>$Y7="Y"</formula>
    </cfRule>
    <cfRule type="expression" dxfId="506" priority="60">
      <formula>$Y7="N"</formula>
    </cfRule>
  </conditionalFormatting>
  <conditionalFormatting sqref="C8:F8">
    <cfRule type="expression" dxfId="505" priority="57">
      <formula>$Y8="Y"</formula>
    </cfRule>
    <cfRule type="expression" dxfId="504" priority="58">
      <formula>$Y8="N"</formula>
    </cfRule>
  </conditionalFormatting>
  <conditionalFormatting sqref="C9:F9">
    <cfRule type="expression" dxfId="503" priority="55">
      <formula>$Y9="Y"</formula>
    </cfRule>
    <cfRule type="expression" dxfId="502" priority="56">
      <formula>$Y9="N"</formula>
    </cfRule>
  </conditionalFormatting>
  <conditionalFormatting sqref="C10:F10">
    <cfRule type="expression" dxfId="501" priority="53">
      <formula>$Y10="Y"</formula>
    </cfRule>
    <cfRule type="expression" dxfId="500" priority="54">
      <formula>$Y10="N"</formula>
    </cfRule>
  </conditionalFormatting>
  <conditionalFormatting sqref="C11:F11">
    <cfRule type="expression" dxfId="499" priority="51">
      <formula>$Y11="Y"</formula>
    </cfRule>
    <cfRule type="expression" dxfId="498" priority="52">
      <formula>$Y11="N"</formula>
    </cfRule>
  </conditionalFormatting>
  <conditionalFormatting sqref="C12:F12">
    <cfRule type="expression" dxfId="497" priority="49">
      <formula>$Y12="Y"</formula>
    </cfRule>
    <cfRule type="expression" dxfId="496" priority="50">
      <formula>$Y12="N"</formula>
    </cfRule>
  </conditionalFormatting>
  <conditionalFormatting sqref="C13:F13">
    <cfRule type="expression" dxfId="495" priority="47">
      <formula>$Y13="Y"</formula>
    </cfRule>
    <cfRule type="expression" dxfId="494" priority="48">
      <formula>$Y13="N"</formula>
    </cfRule>
  </conditionalFormatting>
  <conditionalFormatting sqref="C14:F14">
    <cfRule type="expression" dxfId="493" priority="45">
      <formula>$Y14="Y"</formula>
    </cfRule>
    <cfRule type="expression" dxfId="492" priority="46">
      <formula>$Y14="N"</formula>
    </cfRule>
  </conditionalFormatting>
  <conditionalFormatting sqref="C15:F15">
    <cfRule type="expression" dxfId="491" priority="43">
      <formula>$Y15="Y"</formula>
    </cfRule>
    <cfRule type="expression" dxfId="490" priority="44">
      <formula>$Y15="N"</formula>
    </cfRule>
  </conditionalFormatting>
  <conditionalFormatting sqref="C16:F16">
    <cfRule type="expression" dxfId="489" priority="41">
      <formula>$Y16="Y"</formula>
    </cfRule>
    <cfRule type="expression" dxfId="488" priority="42">
      <formula>$Y16="N"</formula>
    </cfRule>
  </conditionalFormatting>
  <conditionalFormatting sqref="C17:F17">
    <cfRule type="expression" dxfId="487" priority="39">
      <formula>$Y17="Y"</formula>
    </cfRule>
    <cfRule type="expression" dxfId="486" priority="40">
      <formula>$Y17="N"</formula>
    </cfRule>
  </conditionalFormatting>
  <conditionalFormatting sqref="C18:F18">
    <cfRule type="expression" dxfId="485" priority="37">
      <formula>$Y18="Y"</formula>
    </cfRule>
    <cfRule type="expression" dxfId="484" priority="38">
      <formula>$Y18="N"</formula>
    </cfRule>
  </conditionalFormatting>
  <conditionalFormatting sqref="C19:F19">
    <cfRule type="expression" dxfId="483" priority="35">
      <formula>$Y19="Y"</formula>
    </cfRule>
    <cfRule type="expression" dxfId="482" priority="36">
      <formula>$Y19="N"</formula>
    </cfRule>
  </conditionalFormatting>
  <conditionalFormatting sqref="C20:F20">
    <cfRule type="expression" dxfId="481" priority="33">
      <formula>$Y20="Y"</formula>
    </cfRule>
    <cfRule type="expression" dxfId="480" priority="34">
      <formula>$Y20="N"</formula>
    </cfRule>
  </conditionalFormatting>
  <conditionalFormatting sqref="C21:F21">
    <cfRule type="expression" dxfId="479" priority="31">
      <formula>$Y21="Y"</formula>
    </cfRule>
    <cfRule type="expression" dxfId="478" priority="32">
      <formula>$Y21="N"</formula>
    </cfRule>
  </conditionalFormatting>
  <conditionalFormatting sqref="C22:F22">
    <cfRule type="expression" dxfId="477" priority="29">
      <formula>$Y22="Y"</formula>
    </cfRule>
    <cfRule type="expression" dxfId="476" priority="30">
      <formula>$Y22="N"</formula>
    </cfRule>
  </conditionalFormatting>
  <conditionalFormatting sqref="C23:F23">
    <cfRule type="expression" dxfId="475" priority="27">
      <formula>$Y23="Y"</formula>
    </cfRule>
    <cfRule type="expression" dxfId="474" priority="28">
      <formula>$Y23="N"</formula>
    </cfRule>
  </conditionalFormatting>
  <conditionalFormatting sqref="C24:F24">
    <cfRule type="expression" dxfId="473" priority="25">
      <formula>$Y24="Y"</formula>
    </cfRule>
    <cfRule type="expression" dxfId="472" priority="26">
      <formula>$Y24="N"</formula>
    </cfRule>
  </conditionalFormatting>
  <conditionalFormatting sqref="C25:F25">
    <cfRule type="expression" dxfId="471" priority="23">
      <formula>$Y25="Y"</formula>
    </cfRule>
    <cfRule type="expression" dxfId="470" priority="24">
      <formula>$Y25="N"</formula>
    </cfRule>
  </conditionalFormatting>
  <conditionalFormatting sqref="C26:F26">
    <cfRule type="expression" dxfId="469" priority="21">
      <formula>$Y26="Y"</formula>
    </cfRule>
    <cfRule type="expression" dxfId="468" priority="22">
      <formula>$Y26="N"</formula>
    </cfRule>
  </conditionalFormatting>
  <conditionalFormatting sqref="C27:F27">
    <cfRule type="expression" dxfId="467" priority="19">
      <formula>$Y27="Y"</formula>
    </cfRule>
    <cfRule type="expression" dxfId="466" priority="20">
      <formula>$Y27="N"</formula>
    </cfRule>
  </conditionalFormatting>
  <conditionalFormatting sqref="C28:F28">
    <cfRule type="expression" dxfId="465" priority="17">
      <formula>$Y28="Y"</formula>
    </cfRule>
    <cfRule type="expression" dxfId="464" priority="18">
      <formula>$Y28="N"</formula>
    </cfRule>
  </conditionalFormatting>
  <conditionalFormatting sqref="C29:F29">
    <cfRule type="expression" dxfId="463" priority="15">
      <formula>$Y29="Y"</formula>
    </cfRule>
    <cfRule type="expression" dxfId="462" priority="16">
      <formula>$Y29="N"</formula>
    </cfRule>
  </conditionalFormatting>
  <conditionalFormatting sqref="C31:F31">
    <cfRule type="expression" dxfId="461" priority="13">
      <formula>$Y31="Y"</formula>
    </cfRule>
    <cfRule type="expression" dxfId="460" priority="14">
      <formula>$Y31="N"</formula>
    </cfRule>
  </conditionalFormatting>
  <conditionalFormatting sqref="C32:F32">
    <cfRule type="expression" dxfId="459" priority="11">
      <formula>$Y32="Y"</formula>
    </cfRule>
    <cfRule type="expression" dxfId="458" priority="12">
      <formula>$Y32="N"</formula>
    </cfRule>
  </conditionalFormatting>
  <conditionalFormatting sqref="C33:F33">
    <cfRule type="expression" dxfId="457" priority="9">
      <formula>$Y33="Y"</formula>
    </cfRule>
    <cfRule type="expression" dxfId="456" priority="10">
      <formula>$Y33="N"</formula>
    </cfRule>
  </conditionalFormatting>
  <conditionalFormatting sqref="C34:F34">
    <cfRule type="expression" dxfId="455" priority="7">
      <formula>$Y34="Y"</formula>
    </cfRule>
    <cfRule type="expression" dxfId="454" priority="8">
      <formula>$Y34="N"</formula>
    </cfRule>
  </conditionalFormatting>
  <conditionalFormatting sqref="C35:F35">
    <cfRule type="expression" dxfId="453" priority="5">
      <formula>$Y35="Y"</formula>
    </cfRule>
    <cfRule type="expression" dxfId="452" priority="6">
      <formula>$Y35="N"</formula>
    </cfRule>
  </conditionalFormatting>
  <conditionalFormatting sqref="C36:F36">
    <cfRule type="expression" dxfId="451" priority="3">
      <formula>$Y36="Y"</formula>
    </cfRule>
    <cfRule type="expression" dxfId="450" priority="4">
      <formula>$Y36="N"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32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4.2187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64</v>
      </c>
      <c r="B2" s="9">
        <v>175</v>
      </c>
      <c r="C2" s="10" t="s">
        <v>313</v>
      </c>
      <c r="D2" s="11" t="s">
        <v>269</v>
      </c>
      <c r="E2" s="11" t="s">
        <v>18</v>
      </c>
      <c r="F2" s="11" t="s">
        <v>344</v>
      </c>
      <c r="G2" s="23">
        <v>0</v>
      </c>
      <c r="H2" s="24">
        <v>211</v>
      </c>
      <c r="I2" s="24">
        <v>300</v>
      </c>
      <c r="J2" s="24">
        <v>237</v>
      </c>
      <c r="K2" s="24">
        <v>258</v>
      </c>
      <c r="L2" s="24">
        <v>258</v>
      </c>
      <c r="M2" s="24">
        <v>257</v>
      </c>
      <c r="N2" s="25">
        <f t="shared" ref="N2:N32" si="0">SUM(H2:M2)</f>
        <v>1521</v>
      </c>
      <c r="O2" s="25">
        <f t="shared" ref="O2:O32" si="1">(G2 * 6) + SUM(H2:M2)</f>
        <v>1521</v>
      </c>
      <c r="P2" s="28">
        <f t="shared" ref="P2:P32" si="2">AVERAGEA(H2:M2)</f>
        <v>253.5</v>
      </c>
      <c r="Q2" s="33">
        <v>1</v>
      </c>
    </row>
    <row r="3" spans="1:17" x14ac:dyDescent="0.3">
      <c r="A3" s="22" t="s">
        <v>64</v>
      </c>
      <c r="B3" s="9">
        <v>195</v>
      </c>
      <c r="C3" s="10" t="s">
        <v>329</v>
      </c>
      <c r="D3" s="11" t="s">
        <v>330</v>
      </c>
      <c r="E3" s="11" t="s">
        <v>43</v>
      </c>
      <c r="F3" s="11" t="s">
        <v>344</v>
      </c>
      <c r="G3" s="23">
        <v>0</v>
      </c>
      <c r="H3" s="24">
        <v>190</v>
      </c>
      <c r="I3" s="24">
        <v>172</v>
      </c>
      <c r="J3" s="24">
        <v>236</v>
      </c>
      <c r="K3" s="24">
        <v>269</v>
      </c>
      <c r="L3" s="24">
        <v>246</v>
      </c>
      <c r="M3" s="24">
        <v>277</v>
      </c>
      <c r="N3" s="25">
        <f t="shared" si="0"/>
        <v>1390</v>
      </c>
      <c r="O3" s="25">
        <f t="shared" si="1"/>
        <v>1390</v>
      </c>
      <c r="P3" s="28">
        <f t="shared" si="2"/>
        <v>231.66666666666666</v>
      </c>
      <c r="Q3" s="33">
        <v>2</v>
      </c>
    </row>
    <row r="4" spans="1:17" x14ac:dyDescent="0.3">
      <c r="A4" s="22" t="s">
        <v>64</v>
      </c>
      <c r="B4" s="9">
        <v>115</v>
      </c>
      <c r="C4" s="10" t="s">
        <v>206</v>
      </c>
      <c r="D4" s="11" t="s">
        <v>7</v>
      </c>
      <c r="E4" s="11" t="s">
        <v>446</v>
      </c>
      <c r="F4" s="11" t="s">
        <v>344</v>
      </c>
      <c r="G4" s="23">
        <v>0</v>
      </c>
      <c r="H4" s="24">
        <v>217</v>
      </c>
      <c r="I4" s="24">
        <v>202</v>
      </c>
      <c r="J4" s="24">
        <v>269</v>
      </c>
      <c r="K4" s="24">
        <v>259</v>
      </c>
      <c r="L4" s="24">
        <v>243</v>
      </c>
      <c r="M4" s="24">
        <v>189</v>
      </c>
      <c r="N4" s="25">
        <f t="shared" si="0"/>
        <v>1379</v>
      </c>
      <c r="O4" s="25">
        <f t="shared" si="1"/>
        <v>1379</v>
      </c>
      <c r="P4" s="28">
        <f t="shared" si="2"/>
        <v>229.83333333333334</v>
      </c>
      <c r="Q4" s="33">
        <v>3</v>
      </c>
    </row>
    <row r="5" spans="1:17" x14ac:dyDescent="0.3">
      <c r="A5" s="22" t="s">
        <v>64</v>
      </c>
      <c r="B5" s="9">
        <v>152</v>
      </c>
      <c r="C5" s="10" t="s">
        <v>302</v>
      </c>
      <c r="D5" s="11" t="s">
        <v>240</v>
      </c>
      <c r="E5" s="11" t="s">
        <v>43</v>
      </c>
      <c r="F5" s="11" t="s">
        <v>344</v>
      </c>
      <c r="G5" s="23">
        <v>0</v>
      </c>
      <c r="H5" s="24">
        <v>267</v>
      </c>
      <c r="I5" s="24">
        <v>202</v>
      </c>
      <c r="J5" s="24">
        <v>245</v>
      </c>
      <c r="K5" s="24">
        <v>243</v>
      </c>
      <c r="L5" s="24">
        <v>245</v>
      </c>
      <c r="M5" s="24">
        <v>171</v>
      </c>
      <c r="N5" s="25">
        <f t="shared" si="0"/>
        <v>1373</v>
      </c>
      <c r="O5" s="25">
        <f t="shared" si="1"/>
        <v>1373</v>
      </c>
      <c r="P5" s="28">
        <f t="shared" si="2"/>
        <v>228.83333333333334</v>
      </c>
      <c r="Q5" s="33">
        <v>4</v>
      </c>
    </row>
    <row r="6" spans="1:17" x14ac:dyDescent="0.3">
      <c r="A6" s="22" t="s">
        <v>64</v>
      </c>
      <c r="B6" s="9">
        <v>143</v>
      </c>
      <c r="C6" s="10" t="s">
        <v>176</v>
      </c>
      <c r="D6" s="11" t="s">
        <v>231</v>
      </c>
      <c r="E6" s="11" t="s">
        <v>447</v>
      </c>
      <c r="F6" s="11" t="s">
        <v>343</v>
      </c>
      <c r="G6" s="23">
        <v>0</v>
      </c>
      <c r="H6" s="24">
        <v>246</v>
      </c>
      <c r="I6" s="24">
        <v>244</v>
      </c>
      <c r="J6" s="24">
        <v>257</v>
      </c>
      <c r="K6" s="24">
        <v>227</v>
      </c>
      <c r="L6" s="24">
        <v>183</v>
      </c>
      <c r="M6" s="24">
        <v>211</v>
      </c>
      <c r="N6" s="25">
        <f t="shared" si="0"/>
        <v>1368</v>
      </c>
      <c r="O6" s="25">
        <f t="shared" si="1"/>
        <v>1368</v>
      </c>
      <c r="P6" s="28">
        <f t="shared" si="2"/>
        <v>228</v>
      </c>
      <c r="Q6" s="33">
        <v>5</v>
      </c>
    </row>
    <row r="7" spans="1:17" x14ac:dyDescent="0.3">
      <c r="A7" s="22" t="s">
        <v>64</v>
      </c>
      <c r="B7" s="9">
        <v>188</v>
      </c>
      <c r="C7" s="10" t="s">
        <v>318</v>
      </c>
      <c r="D7" s="11" t="s">
        <v>319</v>
      </c>
      <c r="E7" s="11" t="s">
        <v>18</v>
      </c>
      <c r="F7" s="11" t="s">
        <v>344</v>
      </c>
      <c r="G7" s="23">
        <v>0</v>
      </c>
      <c r="H7" s="24">
        <v>255</v>
      </c>
      <c r="I7" s="24">
        <v>236</v>
      </c>
      <c r="J7" s="24">
        <v>199</v>
      </c>
      <c r="K7" s="24">
        <v>217</v>
      </c>
      <c r="L7" s="24">
        <v>194</v>
      </c>
      <c r="M7" s="24">
        <v>247</v>
      </c>
      <c r="N7" s="25">
        <f t="shared" si="0"/>
        <v>1348</v>
      </c>
      <c r="O7" s="25">
        <f t="shared" si="1"/>
        <v>1348</v>
      </c>
      <c r="P7" s="28">
        <f t="shared" si="2"/>
        <v>224.66666666666666</v>
      </c>
      <c r="Q7" s="33">
        <v>6</v>
      </c>
    </row>
    <row r="8" spans="1:17" x14ac:dyDescent="0.3">
      <c r="A8" s="22" t="s">
        <v>64</v>
      </c>
      <c r="B8" s="9">
        <v>111</v>
      </c>
      <c r="C8" s="10" t="s">
        <v>199</v>
      </c>
      <c r="D8" s="11" t="s">
        <v>200</v>
      </c>
      <c r="E8" s="11" t="s">
        <v>18</v>
      </c>
      <c r="F8" s="11" t="s">
        <v>344</v>
      </c>
      <c r="G8" s="23">
        <v>0</v>
      </c>
      <c r="H8" s="24">
        <v>204</v>
      </c>
      <c r="I8" s="24">
        <v>196</v>
      </c>
      <c r="J8" s="24">
        <v>265</v>
      </c>
      <c r="K8" s="24">
        <v>220</v>
      </c>
      <c r="L8" s="24">
        <v>205</v>
      </c>
      <c r="M8" s="24">
        <v>246</v>
      </c>
      <c r="N8" s="25">
        <f t="shared" si="0"/>
        <v>1336</v>
      </c>
      <c r="O8" s="25">
        <f t="shared" si="1"/>
        <v>1336</v>
      </c>
      <c r="P8" s="28">
        <f t="shared" si="2"/>
        <v>222.66666666666666</v>
      </c>
      <c r="Q8" s="33">
        <v>7</v>
      </c>
    </row>
    <row r="9" spans="1:17" x14ac:dyDescent="0.3">
      <c r="A9" s="22" t="s">
        <v>64</v>
      </c>
      <c r="B9" s="9">
        <v>173</v>
      </c>
      <c r="C9" s="10" t="s">
        <v>142</v>
      </c>
      <c r="D9" s="11" t="s">
        <v>266</v>
      </c>
      <c r="E9" s="11" t="s">
        <v>18</v>
      </c>
      <c r="F9" s="11" t="s">
        <v>344</v>
      </c>
      <c r="G9" s="23">
        <v>0</v>
      </c>
      <c r="H9" s="24">
        <v>227</v>
      </c>
      <c r="I9" s="24">
        <v>200</v>
      </c>
      <c r="J9" s="24">
        <v>197</v>
      </c>
      <c r="K9" s="24">
        <v>248</v>
      </c>
      <c r="L9" s="24">
        <v>209</v>
      </c>
      <c r="M9" s="24">
        <v>245</v>
      </c>
      <c r="N9" s="25">
        <f t="shared" si="0"/>
        <v>1326</v>
      </c>
      <c r="O9" s="25">
        <f t="shared" si="1"/>
        <v>1326</v>
      </c>
      <c r="P9" s="28">
        <f t="shared" si="2"/>
        <v>221</v>
      </c>
      <c r="Q9" s="33">
        <v>8</v>
      </c>
    </row>
    <row r="10" spans="1:17" x14ac:dyDescent="0.3">
      <c r="A10" s="22" t="s">
        <v>64</v>
      </c>
      <c r="B10" s="9">
        <v>142</v>
      </c>
      <c r="C10" s="10" t="s">
        <v>229</v>
      </c>
      <c r="D10" s="11" t="s">
        <v>230</v>
      </c>
      <c r="E10" s="11" t="s">
        <v>447</v>
      </c>
      <c r="F10" s="11" t="s">
        <v>344</v>
      </c>
      <c r="G10" s="23">
        <v>0</v>
      </c>
      <c r="H10" s="24">
        <v>193</v>
      </c>
      <c r="I10" s="24">
        <v>269</v>
      </c>
      <c r="J10" s="24">
        <v>191</v>
      </c>
      <c r="K10" s="24">
        <v>181</v>
      </c>
      <c r="L10" s="24">
        <v>267</v>
      </c>
      <c r="M10" s="24">
        <v>203</v>
      </c>
      <c r="N10" s="25">
        <f t="shared" si="0"/>
        <v>1304</v>
      </c>
      <c r="O10" s="25">
        <f t="shared" si="1"/>
        <v>1304</v>
      </c>
      <c r="P10" s="28">
        <f t="shared" si="2"/>
        <v>217.33333333333334</v>
      </c>
      <c r="Q10" s="33">
        <v>9</v>
      </c>
    </row>
    <row r="11" spans="1:17" x14ac:dyDescent="0.3">
      <c r="A11" s="22" t="s">
        <v>64</v>
      </c>
      <c r="B11" s="9">
        <v>140</v>
      </c>
      <c r="C11" s="10" t="s">
        <v>227</v>
      </c>
      <c r="D11" s="11" t="s">
        <v>228</v>
      </c>
      <c r="E11" s="11" t="s">
        <v>447</v>
      </c>
      <c r="F11" s="11" t="s">
        <v>344</v>
      </c>
      <c r="G11" s="23">
        <v>0</v>
      </c>
      <c r="H11" s="24">
        <v>209</v>
      </c>
      <c r="I11" s="24">
        <v>210</v>
      </c>
      <c r="J11" s="24">
        <v>165</v>
      </c>
      <c r="K11" s="24">
        <v>224</v>
      </c>
      <c r="L11" s="24">
        <v>279</v>
      </c>
      <c r="M11" s="24">
        <v>216</v>
      </c>
      <c r="N11" s="25">
        <f t="shared" si="0"/>
        <v>1303</v>
      </c>
      <c r="O11" s="25">
        <f t="shared" si="1"/>
        <v>1303</v>
      </c>
      <c r="P11" s="28">
        <f t="shared" si="2"/>
        <v>217.16666666666666</v>
      </c>
      <c r="Q11" s="33">
        <v>10</v>
      </c>
    </row>
    <row r="12" spans="1:17" x14ac:dyDescent="0.3">
      <c r="A12" s="22" t="s">
        <v>64</v>
      </c>
      <c r="B12" s="9">
        <v>120</v>
      </c>
      <c r="C12" s="10" t="s">
        <v>308</v>
      </c>
      <c r="D12" s="11" t="s">
        <v>208</v>
      </c>
      <c r="E12" s="11" t="s">
        <v>18</v>
      </c>
      <c r="F12" s="11" t="s">
        <v>346</v>
      </c>
      <c r="G12" s="23">
        <v>8</v>
      </c>
      <c r="H12" s="24">
        <v>169</v>
      </c>
      <c r="I12" s="24">
        <v>180</v>
      </c>
      <c r="J12" s="24">
        <v>203</v>
      </c>
      <c r="K12" s="24">
        <v>259</v>
      </c>
      <c r="L12" s="24">
        <v>234</v>
      </c>
      <c r="M12" s="24">
        <v>201</v>
      </c>
      <c r="N12" s="25">
        <f t="shared" si="0"/>
        <v>1246</v>
      </c>
      <c r="O12" s="25">
        <f t="shared" si="1"/>
        <v>1294</v>
      </c>
      <c r="P12" s="28">
        <f t="shared" si="2"/>
        <v>207.66666666666666</v>
      </c>
      <c r="Q12" s="33">
        <v>11</v>
      </c>
    </row>
    <row r="13" spans="1:17" x14ac:dyDescent="0.3">
      <c r="A13" s="22" t="s">
        <v>64</v>
      </c>
      <c r="B13" s="9">
        <v>109</v>
      </c>
      <c r="C13" s="10" t="s">
        <v>302</v>
      </c>
      <c r="D13" s="11" t="s">
        <v>196</v>
      </c>
      <c r="E13" s="11" t="s">
        <v>282</v>
      </c>
      <c r="F13" s="11" t="s">
        <v>343</v>
      </c>
      <c r="G13" s="23">
        <v>0</v>
      </c>
      <c r="H13" s="24">
        <v>278</v>
      </c>
      <c r="I13" s="24">
        <v>191</v>
      </c>
      <c r="J13" s="24">
        <v>181</v>
      </c>
      <c r="K13" s="24">
        <v>244</v>
      </c>
      <c r="L13" s="24">
        <v>201</v>
      </c>
      <c r="M13" s="24">
        <v>193</v>
      </c>
      <c r="N13" s="25">
        <f t="shared" si="0"/>
        <v>1288</v>
      </c>
      <c r="O13" s="25">
        <f t="shared" si="1"/>
        <v>1288</v>
      </c>
      <c r="P13" s="28">
        <f t="shared" si="2"/>
        <v>214.66666666666666</v>
      </c>
      <c r="Q13" s="33">
        <v>12</v>
      </c>
    </row>
    <row r="14" spans="1:17" x14ac:dyDescent="0.3">
      <c r="A14" s="22" t="s">
        <v>64</v>
      </c>
      <c r="B14" s="9">
        <v>72</v>
      </c>
      <c r="C14" s="10" t="s">
        <v>299</v>
      </c>
      <c r="D14" s="11" t="s">
        <v>305</v>
      </c>
      <c r="E14" s="11" t="s">
        <v>446</v>
      </c>
      <c r="F14" s="11" t="s">
        <v>344</v>
      </c>
      <c r="G14" s="23">
        <v>0</v>
      </c>
      <c r="H14" s="24">
        <v>193</v>
      </c>
      <c r="I14" s="24">
        <v>162</v>
      </c>
      <c r="J14" s="24">
        <v>172</v>
      </c>
      <c r="K14" s="24">
        <v>278</v>
      </c>
      <c r="L14" s="24">
        <v>224</v>
      </c>
      <c r="M14" s="24">
        <v>257</v>
      </c>
      <c r="N14" s="25">
        <f t="shared" si="0"/>
        <v>1286</v>
      </c>
      <c r="O14" s="25">
        <f t="shared" si="1"/>
        <v>1286</v>
      </c>
      <c r="P14" s="28">
        <f t="shared" si="2"/>
        <v>214.33333333333334</v>
      </c>
      <c r="Q14" s="33">
        <v>13</v>
      </c>
    </row>
    <row r="15" spans="1:17" x14ac:dyDescent="0.3">
      <c r="A15" s="22" t="s">
        <v>64</v>
      </c>
      <c r="B15" s="9">
        <v>43</v>
      </c>
      <c r="C15" s="10" t="s">
        <v>32</v>
      </c>
      <c r="D15" s="11" t="s">
        <v>33</v>
      </c>
      <c r="E15" s="11" t="s">
        <v>43</v>
      </c>
      <c r="F15" s="11" t="s">
        <v>344</v>
      </c>
      <c r="G15" s="23">
        <v>0</v>
      </c>
      <c r="H15" s="24">
        <v>211</v>
      </c>
      <c r="I15" s="24">
        <v>197</v>
      </c>
      <c r="J15" s="24">
        <v>185</v>
      </c>
      <c r="K15" s="24">
        <v>201</v>
      </c>
      <c r="L15" s="24">
        <v>279</v>
      </c>
      <c r="M15" s="24">
        <v>213</v>
      </c>
      <c r="N15" s="25">
        <f t="shared" si="0"/>
        <v>1286</v>
      </c>
      <c r="O15" s="25">
        <f t="shared" si="1"/>
        <v>1286</v>
      </c>
      <c r="P15" s="28">
        <f t="shared" si="2"/>
        <v>214.33333333333334</v>
      </c>
      <c r="Q15" s="33">
        <v>14</v>
      </c>
    </row>
    <row r="16" spans="1:17" x14ac:dyDescent="0.3">
      <c r="A16" s="22" t="s">
        <v>64</v>
      </c>
      <c r="B16" s="9">
        <v>201</v>
      </c>
      <c r="C16" s="10" t="s">
        <v>163</v>
      </c>
      <c r="D16" s="11" t="s">
        <v>271</v>
      </c>
      <c r="E16" s="11" t="s">
        <v>18</v>
      </c>
      <c r="F16" s="11" t="s">
        <v>344</v>
      </c>
      <c r="G16" s="23">
        <v>0</v>
      </c>
      <c r="H16" s="24">
        <v>203</v>
      </c>
      <c r="I16" s="24">
        <v>180</v>
      </c>
      <c r="J16" s="24">
        <v>237</v>
      </c>
      <c r="K16" s="24">
        <v>222</v>
      </c>
      <c r="L16" s="24">
        <v>218</v>
      </c>
      <c r="M16" s="24">
        <v>194</v>
      </c>
      <c r="N16" s="25">
        <f t="shared" si="0"/>
        <v>1254</v>
      </c>
      <c r="O16" s="25">
        <f t="shared" si="1"/>
        <v>1254</v>
      </c>
      <c r="P16" s="28">
        <f t="shared" si="2"/>
        <v>209</v>
      </c>
      <c r="Q16" s="33">
        <v>15</v>
      </c>
    </row>
    <row r="17" spans="1:17" x14ac:dyDescent="0.3">
      <c r="A17" s="22" t="s">
        <v>64</v>
      </c>
      <c r="B17" s="9">
        <v>122</v>
      </c>
      <c r="C17" s="10" t="s">
        <v>309</v>
      </c>
      <c r="D17" s="11" t="s">
        <v>211</v>
      </c>
      <c r="E17" s="11" t="s">
        <v>449</v>
      </c>
      <c r="F17" s="11" t="s">
        <v>344</v>
      </c>
      <c r="G17" s="23">
        <v>0</v>
      </c>
      <c r="H17" s="24">
        <v>195</v>
      </c>
      <c r="I17" s="24">
        <v>180</v>
      </c>
      <c r="J17" s="24">
        <v>235</v>
      </c>
      <c r="K17" s="24">
        <v>213</v>
      </c>
      <c r="L17" s="24">
        <v>201</v>
      </c>
      <c r="M17" s="24">
        <v>227</v>
      </c>
      <c r="N17" s="25">
        <f t="shared" si="0"/>
        <v>1251</v>
      </c>
      <c r="O17" s="25">
        <f t="shared" si="1"/>
        <v>1251</v>
      </c>
      <c r="P17" s="28">
        <f t="shared" si="2"/>
        <v>208.5</v>
      </c>
      <c r="Q17" s="33">
        <v>16</v>
      </c>
    </row>
    <row r="18" spans="1:17" x14ac:dyDescent="0.3">
      <c r="A18" s="22" t="s">
        <v>64</v>
      </c>
      <c r="B18" s="9">
        <v>114</v>
      </c>
      <c r="C18" s="10" t="s">
        <v>204</v>
      </c>
      <c r="D18" s="11" t="s">
        <v>205</v>
      </c>
      <c r="E18" s="11" t="s">
        <v>18</v>
      </c>
      <c r="F18" s="11" t="s">
        <v>344</v>
      </c>
      <c r="G18" s="23">
        <v>0</v>
      </c>
      <c r="H18" s="24">
        <v>215</v>
      </c>
      <c r="I18" s="24">
        <v>236</v>
      </c>
      <c r="J18" s="24">
        <v>165</v>
      </c>
      <c r="K18" s="24">
        <v>162</v>
      </c>
      <c r="L18" s="24">
        <v>235</v>
      </c>
      <c r="M18" s="24">
        <v>235</v>
      </c>
      <c r="N18" s="25">
        <f t="shared" si="0"/>
        <v>1248</v>
      </c>
      <c r="O18" s="25">
        <f t="shared" si="1"/>
        <v>1248</v>
      </c>
      <c r="P18" s="28">
        <f t="shared" si="2"/>
        <v>208</v>
      </c>
      <c r="Q18" s="33">
        <v>17</v>
      </c>
    </row>
    <row r="19" spans="1:17" x14ac:dyDescent="0.3">
      <c r="A19" s="22" t="s">
        <v>64</v>
      </c>
      <c r="B19" s="9">
        <v>177</v>
      </c>
      <c r="C19" s="10" t="s">
        <v>4</v>
      </c>
      <c r="D19" s="11" t="s">
        <v>271</v>
      </c>
      <c r="E19" s="11" t="s">
        <v>18</v>
      </c>
      <c r="F19" s="11" t="s">
        <v>344</v>
      </c>
      <c r="G19" s="23">
        <v>0</v>
      </c>
      <c r="H19" s="24">
        <v>211</v>
      </c>
      <c r="I19" s="24">
        <v>162</v>
      </c>
      <c r="J19" s="24">
        <v>211</v>
      </c>
      <c r="K19" s="24">
        <v>247</v>
      </c>
      <c r="L19" s="24">
        <v>205</v>
      </c>
      <c r="M19" s="24">
        <v>205</v>
      </c>
      <c r="N19" s="25">
        <f t="shared" si="0"/>
        <v>1241</v>
      </c>
      <c r="O19" s="25">
        <f t="shared" si="1"/>
        <v>1241</v>
      </c>
      <c r="P19" s="28">
        <f t="shared" si="2"/>
        <v>206.83333333333334</v>
      </c>
      <c r="Q19" s="33">
        <v>18</v>
      </c>
    </row>
    <row r="20" spans="1:17" x14ac:dyDescent="0.3">
      <c r="A20" s="22" t="s">
        <v>64</v>
      </c>
      <c r="B20" s="9">
        <v>92</v>
      </c>
      <c r="C20" s="10" t="s">
        <v>174</v>
      </c>
      <c r="D20" s="11" t="s">
        <v>175</v>
      </c>
      <c r="E20" s="11" t="s">
        <v>282</v>
      </c>
      <c r="F20" s="11" t="s">
        <v>344</v>
      </c>
      <c r="G20" s="23">
        <v>0</v>
      </c>
      <c r="H20" s="24">
        <v>171</v>
      </c>
      <c r="I20" s="24">
        <v>191</v>
      </c>
      <c r="J20" s="24">
        <v>224</v>
      </c>
      <c r="K20" s="24">
        <v>218</v>
      </c>
      <c r="L20" s="24">
        <v>223</v>
      </c>
      <c r="M20" s="24">
        <v>213</v>
      </c>
      <c r="N20" s="25">
        <f t="shared" si="0"/>
        <v>1240</v>
      </c>
      <c r="O20" s="25">
        <f t="shared" si="1"/>
        <v>1240</v>
      </c>
      <c r="P20" s="28">
        <f t="shared" si="2"/>
        <v>206.66666666666666</v>
      </c>
      <c r="Q20" s="33">
        <v>19</v>
      </c>
    </row>
    <row r="21" spans="1:17" x14ac:dyDescent="0.3">
      <c r="A21" s="22" t="s">
        <v>64</v>
      </c>
      <c r="B21" s="9">
        <v>61</v>
      </c>
      <c r="C21" s="10" t="s">
        <v>139</v>
      </c>
      <c r="D21" s="11" t="s">
        <v>140</v>
      </c>
      <c r="E21" s="11" t="s">
        <v>18</v>
      </c>
      <c r="F21" s="11" t="s">
        <v>346</v>
      </c>
      <c r="G21" s="23">
        <v>8</v>
      </c>
      <c r="H21" s="24">
        <v>174</v>
      </c>
      <c r="I21" s="24">
        <v>185</v>
      </c>
      <c r="J21" s="24">
        <v>205</v>
      </c>
      <c r="K21" s="24">
        <v>167</v>
      </c>
      <c r="L21" s="24">
        <v>194</v>
      </c>
      <c r="M21" s="24">
        <v>257</v>
      </c>
      <c r="N21" s="25">
        <f t="shared" si="0"/>
        <v>1182</v>
      </c>
      <c r="O21" s="25">
        <f t="shared" si="1"/>
        <v>1230</v>
      </c>
      <c r="P21" s="28">
        <f t="shared" si="2"/>
        <v>197</v>
      </c>
      <c r="Q21" s="33">
        <v>20</v>
      </c>
    </row>
    <row r="22" spans="1:17" x14ac:dyDescent="0.3">
      <c r="A22" s="22" t="s">
        <v>64</v>
      </c>
      <c r="B22" s="9">
        <v>187</v>
      </c>
      <c r="C22" s="10" t="s">
        <v>316</v>
      </c>
      <c r="D22" s="11" t="s">
        <v>317</v>
      </c>
      <c r="E22" s="11" t="s">
        <v>447</v>
      </c>
      <c r="F22" s="11" t="s">
        <v>344</v>
      </c>
      <c r="G22" s="23">
        <v>0</v>
      </c>
      <c r="H22" s="24">
        <v>194</v>
      </c>
      <c r="I22" s="24">
        <v>219</v>
      </c>
      <c r="J22" s="24">
        <v>213</v>
      </c>
      <c r="K22" s="24">
        <v>208</v>
      </c>
      <c r="L22" s="24">
        <v>168</v>
      </c>
      <c r="M22" s="24">
        <v>209</v>
      </c>
      <c r="N22" s="25">
        <f t="shared" si="0"/>
        <v>1211</v>
      </c>
      <c r="O22" s="25">
        <f t="shared" si="1"/>
        <v>1211</v>
      </c>
      <c r="P22" s="28">
        <f t="shared" si="2"/>
        <v>201.83333333333334</v>
      </c>
      <c r="Q22" s="33">
        <v>21</v>
      </c>
    </row>
    <row r="23" spans="1:17" x14ac:dyDescent="0.3">
      <c r="A23" s="22" t="s">
        <v>64</v>
      </c>
      <c r="B23" s="9">
        <v>60</v>
      </c>
      <c r="C23" s="10" t="s">
        <v>117</v>
      </c>
      <c r="D23" s="11" t="s">
        <v>138</v>
      </c>
      <c r="E23" s="11" t="s">
        <v>18</v>
      </c>
      <c r="F23" s="11" t="s">
        <v>344</v>
      </c>
      <c r="G23" s="23">
        <v>0</v>
      </c>
      <c r="H23" s="24">
        <v>212</v>
      </c>
      <c r="I23" s="24">
        <v>186</v>
      </c>
      <c r="J23" s="24">
        <v>204</v>
      </c>
      <c r="K23" s="24">
        <v>236</v>
      </c>
      <c r="L23" s="24">
        <v>185</v>
      </c>
      <c r="M23" s="24">
        <v>177</v>
      </c>
      <c r="N23" s="25">
        <f t="shared" si="0"/>
        <v>1200</v>
      </c>
      <c r="O23" s="25">
        <f t="shared" si="1"/>
        <v>1200</v>
      </c>
      <c r="P23" s="28">
        <f t="shared" si="2"/>
        <v>200</v>
      </c>
      <c r="Q23" s="33">
        <v>22</v>
      </c>
    </row>
    <row r="24" spans="1:17" x14ac:dyDescent="0.3">
      <c r="A24" s="22" t="s">
        <v>64</v>
      </c>
      <c r="B24" s="9">
        <v>112</v>
      </c>
      <c r="C24" s="10" t="s">
        <v>201</v>
      </c>
      <c r="D24" s="11" t="s">
        <v>202</v>
      </c>
      <c r="E24" s="11" t="s">
        <v>18</v>
      </c>
      <c r="F24" s="11" t="s">
        <v>346</v>
      </c>
      <c r="G24" s="23">
        <v>8</v>
      </c>
      <c r="H24" s="24">
        <v>211</v>
      </c>
      <c r="I24" s="24">
        <v>193</v>
      </c>
      <c r="J24" s="24">
        <v>173</v>
      </c>
      <c r="K24" s="24">
        <v>163</v>
      </c>
      <c r="L24" s="24">
        <v>167</v>
      </c>
      <c r="M24" s="24">
        <v>227</v>
      </c>
      <c r="N24" s="25">
        <f t="shared" si="0"/>
        <v>1134</v>
      </c>
      <c r="O24" s="25">
        <f t="shared" si="1"/>
        <v>1182</v>
      </c>
      <c r="P24" s="28">
        <f t="shared" si="2"/>
        <v>189</v>
      </c>
      <c r="Q24" s="33">
        <v>23</v>
      </c>
    </row>
    <row r="25" spans="1:17" x14ac:dyDescent="0.3">
      <c r="A25" s="22" t="s">
        <v>64</v>
      </c>
      <c r="B25" s="9">
        <v>124</v>
      </c>
      <c r="C25" s="10" t="s">
        <v>28</v>
      </c>
      <c r="D25" s="11" t="s">
        <v>39</v>
      </c>
      <c r="E25" s="11" t="s">
        <v>18</v>
      </c>
      <c r="F25" s="11" t="s">
        <v>344</v>
      </c>
      <c r="G25" s="23">
        <v>0</v>
      </c>
      <c r="H25" s="24">
        <v>206</v>
      </c>
      <c r="I25" s="24">
        <v>218</v>
      </c>
      <c r="J25" s="24">
        <v>209</v>
      </c>
      <c r="K25" s="24">
        <v>146</v>
      </c>
      <c r="L25" s="24">
        <v>196</v>
      </c>
      <c r="M25" s="24">
        <v>181</v>
      </c>
      <c r="N25" s="25">
        <f t="shared" si="0"/>
        <v>1156</v>
      </c>
      <c r="O25" s="25">
        <f t="shared" si="1"/>
        <v>1156</v>
      </c>
      <c r="P25" s="28">
        <f t="shared" si="2"/>
        <v>192.66666666666666</v>
      </c>
      <c r="Q25" s="33">
        <v>24</v>
      </c>
    </row>
    <row r="26" spans="1:17" x14ac:dyDescent="0.3">
      <c r="A26" s="22" t="s">
        <v>64</v>
      </c>
      <c r="B26" s="9">
        <v>178</v>
      </c>
      <c r="C26" s="10" t="s">
        <v>19</v>
      </c>
      <c r="D26" s="11" t="s">
        <v>271</v>
      </c>
      <c r="E26" s="11" t="s">
        <v>18</v>
      </c>
      <c r="F26" s="11" t="s">
        <v>343</v>
      </c>
      <c r="G26" s="23">
        <v>0</v>
      </c>
      <c r="H26" s="24">
        <v>194</v>
      </c>
      <c r="I26" s="24">
        <v>163</v>
      </c>
      <c r="J26" s="24">
        <v>213</v>
      </c>
      <c r="K26" s="24">
        <v>205</v>
      </c>
      <c r="L26" s="24">
        <v>188</v>
      </c>
      <c r="M26" s="24">
        <v>180</v>
      </c>
      <c r="N26" s="25">
        <f t="shared" si="0"/>
        <v>1143</v>
      </c>
      <c r="O26" s="25">
        <f t="shared" si="1"/>
        <v>1143</v>
      </c>
      <c r="P26" s="28">
        <f t="shared" si="2"/>
        <v>190.5</v>
      </c>
      <c r="Q26" s="33">
        <v>25</v>
      </c>
    </row>
    <row r="27" spans="1:17" x14ac:dyDescent="0.3">
      <c r="A27" s="22" t="s">
        <v>64</v>
      </c>
      <c r="B27" s="9">
        <v>108</v>
      </c>
      <c r="C27" s="10" t="s">
        <v>194</v>
      </c>
      <c r="D27" s="11" t="s">
        <v>195</v>
      </c>
      <c r="E27" s="11" t="s">
        <v>282</v>
      </c>
      <c r="F27" s="11" t="s">
        <v>343</v>
      </c>
      <c r="G27" s="23">
        <v>0</v>
      </c>
      <c r="H27" s="24">
        <v>178</v>
      </c>
      <c r="I27" s="24">
        <v>181</v>
      </c>
      <c r="J27" s="24">
        <v>210</v>
      </c>
      <c r="K27" s="24">
        <v>173</v>
      </c>
      <c r="L27" s="24">
        <v>192</v>
      </c>
      <c r="M27" s="24">
        <v>189</v>
      </c>
      <c r="N27" s="25">
        <f t="shared" si="0"/>
        <v>1123</v>
      </c>
      <c r="O27" s="25">
        <f t="shared" si="1"/>
        <v>1123</v>
      </c>
      <c r="P27" s="28">
        <f t="shared" si="2"/>
        <v>187.16666666666666</v>
      </c>
      <c r="Q27" s="33">
        <v>26</v>
      </c>
    </row>
    <row r="28" spans="1:17" x14ac:dyDescent="0.3">
      <c r="A28" s="22" t="s">
        <v>64</v>
      </c>
      <c r="B28" s="9">
        <v>172</v>
      </c>
      <c r="C28" s="10" t="s">
        <v>264</v>
      </c>
      <c r="D28" s="11" t="s">
        <v>265</v>
      </c>
      <c r="E28" s="11" t="s">
        <v>18</v>
      </c>
      <c r="F28" s="11" t="s">
        <v>344</v>
      </c>
      <c r="G28" s="23">
        <v>0</v>
      </c>
      <c r="H28" s="24">
        <v>169</v>
      </c>
      <c r="I28" s="24">
        <v>179</v>
      </c>
      <c r="J28" s="24">
        <v>177</v>
      </c>
      <c r="K28" s="24">
        <v>177</v>
      </c>
      <c r="L28" s="24">
        <v>211</v>
      </c>
      <c r="M28" s="24">
        <v>190</v>
      </c>
      <c r="N28" s="25">
        <f t="shared" si="0"/>
        <v>1103</v>
      </c>
      <c r="O28" s="25">
        <f t="shared" si="1"/>
        <v>1103</v>
      </c>
      <c r="P28" s="28">
        <f t="shared" si="2"/>
        <v>183.83333333333334</v>
      </c>
      <c r="Q28" s="33">
        <v>27</v>
      </c>
    </row>
    <row r="29" spans="1:17" x14ac:dyDescent="0.3">
      <c r="A29" s="22" t="s">
        <v>64</v>
      </c>
      <c r="B29" s="9">
        <v>121</v>
      </c>
      <c r="C29" s="10" t="s">
        <v>209</v>
      </c>
      <c r="D29" s="11" t="s">
        <v>210</v>
      </c>
      <c r="E29" s="11" t="s">
        <v>449</v>
      </c>
      <c r="F29" s="11" t="s">
        <v>344</v>
      </c>
      <c r="G29" s="23">
        <v>0</v>
      </c>
      <c r="H29" s="24">
        <v>189</v>
      </c>
      <c r="I29" s="24">
        <v>154</v>
      </c>
      <c r="J29" s="24">
        <v>225</v>
      </c>
      <c r="K29" s="24">
        <v>194</v>
      </c>
      <c r="L29" s="24">
        <v>160</v>
      </c>
      <c r="M29" s="24">
        <v>170</v>
      </c>
      <c r="N29" s="25">
        <f t="shared" si="0"/>
        <v>1092</v>
      </c>
      <c r="O29" s="25">
        <f t="shared" si="1"/>
        <v>1092</v>
      </c>
      <c r="P29" s="28">
        <f t="shared" si="2"/>
        <v>182</v>
      </c>
      <c r="Q29" s="33">
        <v>28</v>
      </c>
    </row>
    <row r="30" spans="1:17" x14ac:dyDescent="0.3">
      <c r="A30" s="22" t="s">
        <v>64</v>
      </c>
      <c r="B30" s="9">
        <v>144</v>
      </c>
      <c r="C30" s="10" t="s">
        <v>232</v>
      </c>
      <c r="D30" s="11" t="s">
        <v>233</v>
      </c>
      <c r="E30" s="11" t="s">
        <v>447</v>
      </c>
      <c r="F30" s="11" t="s">
        <v>344</v>
      </c>
      <c r="G30" s="23">
        <v>0</v>
      </c>
      <c r="H30" s="24">
        <v>156</v>
      </c>
      <c r="I30" s="24">
        <v>204</v>
      </c>
      <c r="J30" s="24">
        <v>190</v>
      </c>
      <c r="K30" s="24">
        <v>160</v>
      </c>
      <c r="L30" s="24">
        <v>174</v>
      </c>
      <c r="M30" s="24">
        <v>179</v>
      </c>
      <c r="N30" s="25">
        <f t="shared" si="0"/>
        <v>1063</v>
      </c>
      <c r="O30" s="25">
        <f t="shared" si="1"/>
        <v>1063</v>
      </c>
      <c r="P30" s="28">
        <f t="shared" si="2"/>
        <v>177.16666666666666</v>
      </c>
      <c r="Q30" s="33">
        <v>29</v>
      </c>
    </row>
    <row r="31" spans="1:17" x14ac:dyDescent="0.3">
      <c r="A31" s="22" t="s">
        <v>64</v>
      </c>
      <c r="B31" s="9">
        <v>107</v>
      </c>
      <c r="C31" s="10" t="s">
        <v>192</v>
      </c>
      <c r="D31" s="11" t="s">
        <v>193</v>
      </c>
      <c r="E31" s="11" t="s">
        <v>281</v>
      </c>
      <c r="F31" s="11" t="s">
        <v>343</v>
      </c>
      <c r="G31" s="23">
        <v>0</v>
      </c>
      <c r="H31" s="24">
        <v>174</v>
      </c>
      <c r="I31" s="24">
        <v>150</v>
      </c>
      <c r="J31" s="24">
        <v>171</v>
      </c>
      <c r="K31" s="24">
        <v>154</v>
      </c>
      <c r="L31" s="24">
        <v>184</v>
      </c>
      <c r="M31" s="24">
        <v>161</v>
      </c>
      <c r="N31" s="25">
        <f t="shared" si="0"/>
        <v>994</v>
      </c>
      <c r="O31" s="25">
        <f t="shared" si="1"/>
        <v>994</v>
      </c>
      <c r="P31" s="28">
        <f t="shared" si="2"/>
        <v>165.66666666666666</v>
      </c>
      <c r="Q31" s="33">
        <v>30</v>
      </c>
    </row>
    <row r="32" spans="1:17" x14ac:dyDescent="0.3">
      <c r="A32" s="22" t="s">
        <v>64</v>
      </c>
      <c r="B32" s="9">
        <v>119</v>
      </c>
      <c r="C32" s="10" t="s">
        <v>267</v>
      </c>
      <c r="D32" s="11" t="s">
        <v>208</v>
      </c>
      <c r="E32" s="11" t="s">
        <v>18</v>
      </c>
      <c r="F32" s="11" t="s">
        <v>344</v>
      </c>
      <c r="G32" s="23">
        <v>0</v>
      </c>
      <c r="H32" s="24">
        <v>152</v>
      </c>
      <c r="I32" s="24">
        <v>150</v>
      </c>
      <c r="J32" s="24">
        <v>125</v>
      </c>
      <c r="K32" s="24">
        <v>202</v>
      </c>
      <c r="L32" s="24">
        <v>178</v>
      </c>
      <c r="M32" s="24">
        <v>159</v>
      </c>
      <c r="N32" s="25">
        <f t="shared" si="0"/>
        <v>966</v>
      </c>
      <c r="O32" s="25">
        <f t="shared" si="1"/>
        <v>966</v>
      </c>
      <c r="P32" s="28">
        <f t="shared" si="2"/>
        <v>161</v>
      </c>
      <c r="Q32" s="33">
        <v>31</v>
      </c>
    </row>
  </sheetData>
  <sortState ref="A2:P32">
    <sortCondition descending="1" ref="O2:O32"/>
  </sortState>
  <conditionalFormatting sqref="C2:F2 C14:F14">
    <cfRule type="expression" dxfId="449" priority="63">
      <formula>$X2="Y"</formula>
    </cfRule>
    <cfRule type="expression" dxfId="448" priority="64">
      <formula>$X2="N"</formula>
    </cfRule>
  </conditionalFormatting>
  <conditionalFormatting sqref="C3:F3">
    <cfRule type="expression" dxfId="447" priority="61">
      <formula>$X3="Y"</formula>
    </cfRule>
    <cfRule type="expression" dxfId="446" priority="62">
      <formula>$X3="N"</formula>
    </cfRule>
  </conditionalFormatting>
  <conditionalFormatting sqref="C4:F4">
    <cfRule type="expression" dxfId="445" priority="59">
      <formula>$X4="Y"</formula>
    </cfRule>
    <cfRule type="expression" dxfId="444" priority="60">
      <formula>$X4="N"</formula>
    </cfRule>
  </conditionalFormatting>
  <conditionalFormatting sqref="C5:F5">
    <cfRule type="expression" dxfId="443" priority="57">
      <formula>$X5="Y"</formula>
    </cfRule>
    <cfRule type="expression" dxfId="442" priority="58">
      <formula>$X5="N"</formula>
    </cfRule>
  </conditionalFormatting>
  <conditionalFormatting sqref="C6:F6">
    <cfRule type="expression" dxfId="441" priority="55">
      <formula>$X6="Y"</formula>
    </cfRule>
    <cfRule type="expression" dxfId="440" priority="56">
      <formula>$X6="N"</formula>
    </cfRule>
  </conditionalFormatting>
  <conditionalFormatting sqref="C7:F7">
    <cfRule type="expression" dxfId="439" priority="53">
      <formula>$X7="Y"</formula>
    </cfRule>
    <cfRule type="expression" dxfId="438" priority="54">
      <formula>$X7="N"</formula>
    </cfRule>
  </conditionalFormatting>
  <conditionalFormatting sqref="C8:F8">
    <cfRule type="expression" dxfId="437" priority="51">
      <formula>$X8="Y"</formula>
    </cfRule>
    <cfRule type="expression" dxfId="436" priority="52">
      <formula>$X8="N"</formula>
    </cfRule>
  </conditionalFormatting>
  <conditionalFormatting sqref="C9:F9">
    <cfRule type="expression" dxfId="435" priority="49">
      <formula>$X9="Y"</formula>
    </cfRule>
    <cfRule type="expression" dxfId="434" priority="50">
      <formula>$X9="N"</formula>
    </cfRule>
  </conditionalFormatting>
  <conditionalFormatting sqref="C10:F10">
    <cfRule type="expression" dxfId="433" priority="47">
      <formula>$X10="Y"</formula>
    </cfRule>
    <cfRule type="expression" dxfId="432" priority="48">
      <formula>$X10="N"</formula>
    </cfRule>
  </conditionalFormatting>
  <conditionalFormatting sqref="C11:F11">
    <cfRule type="expression" dxfId="431" priority="45">
      <formula>$X11="Y"</formula>
    </cfRule>
    <cfRule type="expression" dxfId="430" priority="46">
      <formula>$X11="N"</formula>
    </cfRule>
  </conditionalFormatting>
  <conditionalFormatting sqref="C12:F12">
    <cfRule type="expression" dxfId="429" priority="43">
      <formula>$X12="Y"</formula>
    </cfRule>
    <cfRule type="expression" dxfId="428" priority="44">
      <formula>$X12="N"</formula>
    </cfRule>
  </conditionalFormatting>
  <conditionalFormatting sqref="C13:F13">
    <cfRule type="expression" dxfId="427" priority="41">
      <formula>$X13="Y"</formula>
    </cfRule>
    <cfRule type="expression" dxfId="426" priority="42">
      <formula>$X13="N"</formula>
    </cfRule>
  </conditionalFormatting>
  <conditionalFormatting sqref="C15:F15">
    <cfRule type="expression" dxfId="425" priority="39">
      <formula>$X15="Y"</formula>
    </cfRule>
    <cfRule type="expression" dxfId="424" priority="40">
      <formula>$X15="N"</formula>
    </cfRule>
  </conditionalFormatting>
  <conditionalFormatting sqref="C16:F16">
    <cfRule type="expression" dxfId="423" priority="35">
      <formula>$X16="Y"</formula>
    </cfRule>
    <cfRule type="expression" dxfId="422" priority="36">
      <formula>$X16="N"</formula>
    </cfRule>
  </conditionalFormatting>
  <conditionalFormatting sqref="C17:F17">
    <cfRule type="expression" dxfId="421" priority="33">
      <formula>$X17="Y"</formula>
    </cfRule>
    <cfRule type="expression" dxfId="420" priority="34">
      <formula>$X17="N"</formula>
    </cfRule>
  </conditionalFormatting>
  <conditionalFormatting sqref="C18:F18">
    <cfRule type="expression" dxfId="419" priority="31">
      <formula>$X18="Y"</formula>
    </cfRule>
    <cfRule type="expression" dxfId="418" priority="32">
      <formula>$X18="N"</formula>
    </cfRule>
  </conditionalFormatting>
  <conditionalFormatting sqref="C19:F19">
    <cfRule type="expression" dxfId="417" priority="29">
      <formula>$X19="Y"</formula>
    </cfRule>
    <cfRule type="expression" dxfId="416" priority="30">
      <formula>$X19="N"</formula>
    </cfRule>
  </conditionalFormatting>
  <conditionalFormatting sqref="C20:F20">
    <cfRule type="expression" dxfId="415" priority="25">
      <formula>$X20="Y"</formula>
    </cfRule>
    <cfRule type="expression" dxfId="414" priority="26">
      <formula>$X20="N"</formula>
    </cfRule>
  </conditionalFormatting>
  <conditionalFormatting sqref="C21:F21">
    <cfRule type="expression" dxfId="413" priority="23">
      <formula>$X21="Y"</formula>
    </cfRule>
    <cfRule type="expression" dxfId="412" priority="24">
      <formula>$X21="N"</formula>
    </cfRule>
  </conditionalFormatting>
  <conditionalFormatting sqref="C22:F22">
    <cfRule type="expression" dxfId="411" priority="21">
      <formula>$X22="Y"</formula>
    </cfRule>
    <cfRule type="expression" dxfId="410" priority="22">
      <formula>$X22="N"</formula>
    </cfRule>
  </conditionalFormatting>
  <conditionalFormatting sqref="C23:F23">
    <cfRule type="expression" dxfId="409" priority="19">
      <formula>$X23="Y"</formula>
    </cfRule>
    <cfRule type="expression" dxfId="408" priority="20">
      <formula>$X23="N"</formula>
    </cfRule>
  </conditionalFormatting>
  <conditionalFormatting sqref="C24:F24">
    <cfRule type="expression" dxfId="407" priority="17">
      <formula>$X24="Y"</formula>
    </cfRule>
    <cfRule type="expression" dxfId="406" priority="18">
      <formula>$X24="N"</formula>
    </cfRule>
  </conditionalFormatting>
  <conditionalFormatting sqref="C25:F25">
    <cfRule type="expression" dxfId="405" priority="15">
      <formula>$X25="Y"</formula>
    </cfRule>
    <cfRule type="expression" dxfId="404" priority="16">
      <formula>$X25="N"</formula>
    </cfRule>
  </conditionalFormatting>
  <conditionalFormatting sqref="C26:F26">
    <cfRule type="expression" dxfId="403" priority="13">
      <formula>$X26="Y"</formula>
    </cfRule>
    <cfRule type="expression" dxfId="402" priority="14">
      <formula>$X26="N"</formula>
    </cfRule>
  </conditionalFormatting>
  <conditionalFormatting sqref="C27:F27">
    <cfRule type="expression" dxfId="401" priority="11">
      <formula>$X27="Y"</formula>
    </cfRule>
    <cfRule type="expression" dxfId="400" priority="12">
      <formula>$X27="N"</formula>
    </cfRule>
  </conditionalFormatting>
  <conditionalFormatting sqref="C28:F28">
    <cfRule type="expression" dxfId="399" priority="9">
      <formula>$X28="Y"</formula>
    </cfRule>
    <cfRule type="expression" dxfId="398" priority="10">
      <formula>$X28="N"</formula>
    </cfRule>
  </conditionalFormatting>
  <conditionalFormatting sqref="C29:F29">
    <cfRule type="expression" dxfId="397" priority="7">
      <formula>$X29="Y"</formula>
    </cfRule>
    <cfRule type="expression" dxfId="396" priority="8">
      <formula>$X29="N"</formula>
    </cfRule>
  </conditionalFormatting>
  <conditionalFormatting sqref="C30:F30">
    <cfRule type="expression" dxfId="395" priority="5">
      <formula>$X30="Y"</formula>
    </cfRule>
    <cfRule type="expression" dxfId="394" priority="6">
      <formula>$X30="N"</formula>
    </cfRule>
  </conditionalFormatting>
  <conditionalFormatting sqref="C31:F31">
    <cfRule type="expression" dxfId="393" priority="3">
      <formula>$X31="Y"</formula>
    </cfRule>
    <cfRule type="expression" dxfId="392" priority="4">
      <formula>$X31="N"</formula>
    </cfRule>
  </conditionalFormatting>
  <conditionalFormatting sqref="C32:F32">
    <cfRule type="expression" dxfId="391" priority="1">
      <formula>$X32="Y"</formula>
    </cfRule>
    <cfRule type="expression" dxfId="390" priority="2">
      <formula>$X32="N"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37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1.4414062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65</v>
      </c>
      <c r="B2" s="9">
        <v>24</v>
      </c>
      <c r="C2" s="10" t="s">
        <v>102</v>
      </c>
      <c r="D2" s="11" t="s">
        <v>103</v>
      </c>
      <c r="E2" s="11" t="s">
        <v>37</v>
      </c>
      <c r="F2" s="11" t="s">
        <v>344</v>
      </c>
      <c r="G2" s="23">
        <v>0</v>
      </c>
      <c r="H2" s="24">
        <v>235</v>
      </c>
      <c r="I2" s="24">
        <v>227</v>
      </c>
      <c r="J2" s="24">
        <v>238</v>
      </c>
      <c r="K2" s="24">
        <v>248</v>
      </c>
      <c r="L2" s="24">
        <v>279</v>
      </c>
      <c r="M2" s="24">
        <v>234</v>
      </c>
      <c r="N2" s="25">
        <f t="shared" ref="N2:N37" si="0">SUM(H2:M2)</f>
        <v>1461</v>
      </c>
      <c r="O2" s="25">
        <f t="shared" ref="O2:O37" si="1">(G2 * 6) + SUM(H2:M2)</f>
        <v>1461</v>
      </c>
      <c r="P2" s="28">
        <f t="shared" ref="P2:P37" si="2">AVERAGEA(H2:M2)</f>
        <v>243.5</v>
      </c>
      <c r="Q2" s="33">
        <v>1</v>
      </c>
    </row>
    <row r="3" spans="1:17" x14ac:dyDescent="0.3">
      <c r="A3" s="22" t="s">
        <v>65</v>
      </c>
      <c r="B3" s="9">
        <v>10</v>
      </c>
      <c r="C3" s="10" t="s">
        <v>82</v>
      </c>
      <c r="D3" s="11" t="s">
        <v>83</v>
      </c>
      <c r="E3" s="11" t="s">
        <v>37</v>
      </c>
      <c r="F3" s="11" t="s">
        <v>344</v>
      </c>
      <c r="G3" s="23">
        <v>0</v>
      </c>
      <c r="H3" s="24">
        <v>231</v>
      </c>
      <c r="I3" s="24">
        <v>236</v>
      </c>
      <c r="J3" s="24">
        <v>237</v>
      </c>
      <c r="K3" s="24">
        <v>254</v>
      </c>
      <c r="L3" s="24">
        <v>279</v>
      </c>
      <c r="M3" s="24">
        <v>221</v>
      </c>
      <c r="N3" s="25">
        <f t="shared" si="0"/>
        <v>1458</v>
      </c>
      <c r="O3" s="25">
        <f t="shared" si="1"/>
        <v>1458</v>
      </c>
      <c r="P3" s="28">
        <f t="shared" si="2"/>
        <v>243</v>
      </c>
      <c r="Q3" s="33">
        <v>2</v>
      </c>
    </row>
    <row r="4" spans="1:17" x14ac:dyDescent="0.3">
      <c r="A4" s="22" t="s">
        <v>65</v>
      </c>
      <c r="B4" s="9">
        <v>202</v>
      </c>
      <c r="C4" s="10" t="s">
        <v>34</v>
      </c>
      <c r="D4" s="11" t="s">
        <v>144</v>
      </c>
      <c r="E4" s="11" t="s">
        <v>18</v>
      </c>
      <c r="F4" s="11" t="s">
        <v>344</v>
      </c>
      <c r="G4" s="23">
        <v>0</v>
      </c>
      <c r="H4" s="24">
        <v>208</v>
      </c>
      <c r="I4" s="24">
        <v>225</v>
      </c>
      <c r="J4" s="24">
        <v>216</v>
      </c>
      <c r="K4" s="24">
        <v>258</v>
      </c>
      <c r="L4" s="24">
        <v>206</v>
      </c>
      <c r="M4" s="24">
        <v>258</v>
      </c>
      <c r="N4" s="25">
        <f t="shared" si="0"/>
        <v>1371</v>
      </c>
      <c r="O4" s="25">
        <f t="shared" si="1"/>
        <v>1371</v>
      </c>
      <c r="P4" s="28">
        <f t="shared" si="2"/>
        <v>228.5</v>
      </c>
      <c r="Q4" s="33">
        <v>3</v>
      </c>
    </row>
    <row r="5" spans="1:17" x14ac:dyDescent="0.3">
      <c r="A5" s="22" t="s">
        <v>65</v>
      </c>
      <c r="B5" s="9">
        <v>173</v>
      </c>
      <c r="C5" s="10" t="s">
        <v>142</v>
      </c>
      <c r="D5" s="11" t="s">
        <v>266</v>
      </c>
      <c r="E5" s="11" t="s">
        <v>18</v>
      </c>
      <c r="F5" s="11" t="s">
        <v>344</v>
      </c>
      <c r="G5" s="23">
        <v>0</v>
      </c>
      <c r="H5" s="24">
        <v>180</v>
      </c>
      <c r="I5" s="24">
        <v>247</v>
      </c>
      <c r="J5" s="24">
        <v>233</v>
      </c>
      <c r="K5" s="24">
        <v>223</v>
      </c>
      <c r="L5" s="24">
        <v>215</v>
      </c>
      <c r="M5" s="24">
        <v>269</v>
      </c>
      <c r="N5" s="25">
        <f t="shared" si="0"/>
        <v>1367</v>
      </c>
      <c r="O5" s="25">
        <f t="shared" si="1"/>
        <v>1367</v>
      </c>
      <c r="P5" s="28">
        <f t="shared" si="2"/>
        <v>227.83333333333334</v>
      </c>
      <c r="Q5" s="33">
        <v>4</v>
      </c>
    </row>
    <row r="6" spans="1:17" x14ac:dyDescent="0.3">
      <c r="A6" s="22" t="s">
        <v>65</v>
      </c>
      <c r="B6" s="9">
        <v>19</v>
      </c>
      <c r="C6" s="10" t="s">
        <v>96</v>
      </c>
      <c r="D6" s="11" t="s">
        <v>97</v>
      </c>
      <c r="E6" s="11" t="s">
        <v>37</v>
      </c>
      <c r="F6" s="11" t="s">
        <v>344</v>
      </c>
      <c r="G6" s="23">
        <v>0</v>
      </c>
      <c r="H6" s="24">
        <v>218</v>
      </c>
      <c r="I6" s="24">
        <v>223</v>
      </c>
      <c r="J6" s="24">
        <v>239</v>
      </c>
      <c r="K6" s="24">
        <v>234</v>
      </c>
      <c r="L6" s="24">
        <v>220</v>
      </c>
      <c r="M6" s="24">
        <v>232</v>
      </c>
      <c r="N6" s="25">
        <f t="shared" si="0"/>
        <v>1366</v>
      </c>
      <c r="O6" s="25">
        <f t="shared" si="1"/>
        <v>1366</v>
      </c>
      <c r="P6" s="28">
        <f t="shared" si="2"/>
        <v>227.66666666666666</v>
      </c>
      <c r="Q6" s="33">
        <v>5</v>
      </c>
    </row>
    <row r="7" spans="1:17" x14ac:dyDescent="0.3">
      <c r="A7" s="22" t="s">
        <v>65</v>
      </c>
      <c r="B7" s="9">
        <v>58</v>
      </c>
      <c r="C7" s="10" t="s">
        <v>135</v>
      </c>
      <c r="D7" s="11" t="s">
        <v>136</v>
      </c>
      <c r="E7" s="11" t="s">
        <v>449</v>
      </c>
      <c r="F7" s="11" t="s">
        <v>344</v>
      </c>
      <c r="G7" s="23">
        <v>0</v>
      </c>
      <c r="H7" s="24">
        <v>205</v>
      </c>
      <c r="I7" s="24">
        <v>228</v>
      </c>
      <c r="J7" s="24">
        <v>193</v>
      </c>
      <c r="K7" s="24">
        <v>236</v>
      </c>
      <c r="L7" s="24">
        <v>201</v>
      </c>
      <c r="M7" s="24">
        <v>278</v>
      </c>
      <c r="N7" s="25">
        <f t="shared" si="0"/>
        <v>1341</v>
      </c>
      <c r="O7" s="25">
        <f t="shared" si="1"/>
        <v>1341</v>
      </c>
      <c r="P7" s="28">
        <f t="shared" si="2"/>
        <v>223.5</v>
      </c>
      <c r="Q7" s="33">
        <v>6</v>
      </c>
    </row>
    <row r="8" spans="1:17" x14ac:dyDescent="0.3">
      <c r="A8" s="22" t="s">
        <v>65</v>
      </c>
      <c r="B8" s="9">
        <v>11</v>
      </c>
      <c r="C8" s="10" t="s">
        <v>84</v>
      </c>
      <c r="D8" s="11" t="s">
        <v>85</v>
      </c>
      <c r="E8" s="11" t="s">
        <v>14</v>
      </c>
      <c r="F8" s="11" t="s">
        <v>345</v>
      </c>
      <c r="G8" s="23">
        <v>8</v>
      </c>
      <c r="H8" s="24">
        <v>266</v>
      </c>
      <c r="I8" s="24">
        <v>193</v>
      </c>
      <c r="J8" s="24">
        <v>206</v>
      </c>
      <c r="K8" s="24">
        <v>169</v>
      </c>
      <c r="L8" s="24">
        <v>227</v>
      </c>
      <c r="M8" s="24">
        <v>226</v>
      </c>
      <c r="N8" s="25">
        <f t="shared" si="0"/>
        <v>1287</v>
      </c>
      <c r="O8" s="25">
        <f t="shared" si="1"/>
        <v>1335</v>
      </c>
      <c r="P8" s="28">
        <f t="shared" si="2"/>
        <v>214.5</v>
      </c>
      <c r="Q8" s="33">
        <v>7</v>
      </c>
    </row>
    <row r="9" spans="1:17" x14ac:dyDescent="0.3">
      <c r="A9" s="22" t="s">
        <v>65</v>
      </c>
      <c r="B9" s="9">
        <v>177</v>
      </c>
      <c r="C9" s="10" t="s">
        <v>4</v>
      </c>
      <c r="D9" s="11" t="s">
        <v>271</v>
      </c>
      <c r="E9" s="11" t="s">
        <v>18</v>
      </c>
      <c r="F9" s="11" t="s">
        <v>344</v>
      </c>
      <c r="G9" s="23">
        <v>0</v>
      </c>
      <c r="H9" s="24">
        <v>211</v>
      </c>
      <c r="I9" s="24">
        <v>161</v>
      </c>
      <c r="J9" s="24">
        <v>198</v>
      </c>
      <c r="K9" s="24">
        <v>268</v>
      </c>
      <c r="L9" s="24">
        <v>247</v>
      </c>
      <c r="M9" s="24">
        <v>246</v>
      </c>
      <c r="N9" s="25">
        <f t="shared" si="0"/>
        <v>1331</v>
      </c>
      <c r="O9" s="25">
        <f t="shared" si="1"/>
        <v>1331</v>
      </c>
      <c r="P9" s="28">
        <f t="shared" si="2"/>
        <v>221.83333333333334</v>
      </c>
      <c r="Q9" s="33">
        <v>8</v>
      </c>
    </row>
    <row r="10" spans="1:17" x14ac:dyDescent="0.3">
      <c r="A10" s="22" t="s">
        <v>65</v>
      </c>
      <c r="B10" s="9">
        <v>199</v>
      </c>
      <c r="C10" s="10" t="s">
        <v>335</v>
      </c>
      <c r="D10" s="11" t="s">
        <v>336</v>
      </c>
      <c r="E10" s="11" t="s">
        <v>447</v>
      </c>
      <c r="F10" s="11" t="s">
        <v>344</v>
      </c>
      <c r="G10" s="23">
        <v>0</v>
      </c>
      <c r="H10" s="24">
        <v>181</v>
      </c>
      <c r="I10" s="24">
        <v>218</v>
      </c>
      <c r="J10" s="24">
        <v>200</v>
      </c>
      <c r="K10" s="24">
        <v>208</v>
      </c>
      <c r="L10" s="24">
        <v>237</v>
      </c>
      <c r="M10" s="24">
        <v>257</v>
      </c>
      <c r="N10" s="25">
        <f t="shared" si="0"/>
        <v>1301</v>
      </c>
      <c r="O10" s="25">
        <f t="shared" si="1"/>
        <v>1301</v>
      </c>
      <c r="P10" s="28">
        <f t="shared" si="2"/>
        <v>216.83333333333334</v>
      </c>
      <c r="Q10" s="33">
        <v>9</v>
      </c>
    </row>
    <row r="11" spans="1:17" x14ac:dyDescent="0.3">
      <c r="A11" s="22" t="s">
        <v>65</v>
      </c>
      <c r="B11" s="9">
        <v>86</v>
      </c>
      <c r="C11" s="10" t="s">
        <v>307</v>
      </c>
      <c r="D11" s="11" t="s">
        <v>169</v>
      </c>
      <c r="E11" s="11" t="s">
        <v>43</v>
      </c>
      <c r="F11" s="11" t="s">
        <v>344</v>
      </c>
      <c r="G11" s="23">
        <v>0</v>
      </c>
      <c r="H11" s="24">
        <v>258</v>
      </c>
      <c r="I11" s="24">
        <v>180</v>
      </c>
      <c r="J11" s="24">
        <v>201</v>
      </c>
      <c r="K11" s="24">
        <v>204</v>
      </c>
      <c r="L11" s="24">
        <v>222</v>
      </c>
      <c r="M11" s="24">
        <v>228</v>
      </c>
      <c r="N11" s="25">
        <f t="shared" si="0"/>
        <v>1293</v>
      </c>
      <c r="O11" s="25">
        <f t="shared" si="1"/>
        <v>1293</v>
      </c>
      <c r="P11" s="28">
        <f t="shared" si="2"/>
        <v>215.5</v>
      </c>
      <c r="Q11" s="33">
        <v>10</v>
      </c>
    </row>
    <row r="12" spans="1:17" x14ac:dyDescent="0.3">
      <c r="A12" s="22" t="s">
        <v>65</v>
      </c>
      <c r="B12" s="9">
        <v>18</v>
      </c>
      <c r="C12" s="10" t="s">
        <v>15</v>
      </c>
      <c r="D12" s="11" t="s">
        <v>95</v>
      </c>
      <c r="E12" s="11" t="s">
        <v>37</v>
      </c>
      <c r="F12" s="11" t="s">
        <v>343</v>
      </c>
      <c r="G12" s="23">
        <v>0</v>
      </c>
      <c r="H12" s="24">
        <v>211</v>
      </c>
      <c r="I12" s="24">
        <v>203</v>
      </c>
      <c r="J12" s="24">
        <v>224</v>
      </c>
      <c r="K12" s="24">
        <v>184</v>
      </c>
      <c r="L12" s="24">
        <v>213</v>
      </c>
      <c r="M12" s="24">
        <v>240</v>
      </c>
      <c r="N12" s="25">
        <f t="shared" si="0"/>
        <v>1275</v>
      </c>
      <c r="O12" s="25">
        <f t="shared" si="1"/>
        <v>1275</v>
      </c>
      <c r="P12" s="28">
        <f t="shared" si="2"/>
        <v>212.5</v>
      </c>
      <c r="Q12" s="33">
        <v>11</v>
      </c>
    </row>
    <row r="13" spans="1:17" x14ac:dyDescent="0.3">
      <c r="A13" s="22" t="s">
        <v>65</v>
      </c>
      <c r="B13" s="9">
        <v>47</v>
      </c>
      <c r="C13" s="10" t="s">
        <v>4</v>
      </c>
      <c r="D13" s="11" t="s">
        <v>20</v>
      </c>
      <c r="E13" s="11" t="s">
        <v>449</v>
      </c>
      <c r="F13" s="11" t="s">
        <v>344</v>
      </c>
      <c r="G13" s="23">
        <v>0</v>
      </c>
      <c r="H13" s="24">
        <v>201</v>
      </c>
      <c r="I13" s="24">
        <v>245</v>
      </c>
      <c r="J13" s="24">
        <v>226</v>
      </c>
      <c r="K13" s="24">
        <v>199</v>
      </c>
      <c r="L13" s="24">
        <v>216</v>
      </c>
      <c r="M13" s="24">
        <v>178</v>
      </c>
      <c r="N13" s="25">
        <f t="shared" si="0"/>
        <v>1265</v>
      </c>
      <c r="O13" s="25">
        <f t="shared" si="1"/>
        <v>1265</v>
      </c>
      <c r="P13" s="28">
        <f t="shared" si="2"/>
        <v>210.83333333333334</v>
      </c>
      <c r="Q13" s="33">
        <v>12</v>
      </c>
    </row>
    <row r="14" spans="1:17" x14ac:dyDescent="0.3">
      <c r="A14" s="22" t="s">
        <v>65</v>
      </c>
      <c r="B14" s="9">
        <v>1</v>
      </c>
      <c r="C14" s="10" t="s">
        <v>70</v>
      </c>
      <c r="D14" s="11" t="s">
        <v>71</v>
      </c>
      <c r="E14" s="11" t="s">
        <v>37</v>
      </c>
      <c r="F14" s="11" t="s">
        <v>343</v>
      </c>
      <c r="G14" s="23">
        <v>0</v>
      </c>
      <c r="H14" s="24">
        <v>211</v>
      </c>
      <c r="I14" s="24">
        <v>179</v>
      </c>
      <c r="J14" s="24">
        <v>197</v>
      </c>
      <c r="K14" s="24">
        <v>206</v>
      </c>
      <c r="L14" s="24">
        <v>224</v>
      </c>
      <c r="M14" s="24">
        <v>226</v>
      </c>
      <c r="N14" s="25">
        <f t="shared" si="0"/>
        <v>1243</v>
      </c>
      <c r="O14" s="25">
        <f t="shared" si="1"/>
        <v>1243</v>
      </c>
      <c r="P14" s="28">
        <f t="shared" si="2"/>
        <v>207.16666666666666</v>
      </c>
      <c r="Q14" s="33">
        <v>13</v>
      </c>
    </row>
    <row r="15" spans="1:17" x14ac:dyDescent="0.3">
      <c r="A15" s="22" t="s">
        <v>65</v>
      </c>
      <c r="B15" s="9">
        <v>20</v>
      </c>
      <c r="C15" s="10" t="s">
        <v>289</v>
      </c>
      <c r="D15" s="11" t="s">
        <v>98</v>
      </c>
      <c r="E15" s="11" t="s">
        <v>37</v>
      </c>
      <c r="F15" s="11" t="s">
        <v>343</v>
      </c>
      <c r="G15" s="23">
        <v>0</v>
      </c>
      <c r="H15" s="24">
        <v>183</v>
      </c>
      <c r="I15" s="24">
        <v>185</v>
      </c>
      <c r="J15" s="24">
        <v>280</v>
      </c>
      <c r="K15" s="24">
        <v>187</v>
      </c>
      <c r="L15" s="24">
        <v>205</v>
      </c>
      <c r="M15" s="24">
        <v>182</v>
      </c>
      <c r="N15" s="25">
        <f t="shared" si="0"/>
        <v>1222</v>
      </c>
      <c r="O15" s="25">
        <f t="shared" si="1"/>
        <v>1222</v>
      </c>
      <c r="P15" s="28">
        <f t="shared" si="2"/>
        <v>203.66666666666666</v>
      </c>
      <c r="Q15" s="33">
        <v>14</v>
      </c>
    </row>
    <row r="16" spans="1:17" x14ac:dyDescent="0.3">
      <c r="A16" s="22" t="s">
        <v>65</v>
      </c>
      <c r="B16" s="9">
        <v>183</v>
      </c>
      <c r="C16" s="10" t="s">
        <v>38</v>
      </c>
      <c r="D16" s="11" t="s">
        <v>278</v>
      </c>
      <c r="E16" s="11" t="s">
        <v>43</v>
      </c>
      <c r="F16" s="11" t="s">
        <v>344</v>
      </c>
      <c r="G16" s="23">
        <v>0</v>
      </c>
      <c r="H16" s="24">
        <v>209</v>
      </c>
      <c r="I16" s="24">
        <v>248</v>
      </c>
      <c r="J16" s="24">
        <v>180</v>
      </c>
      <c r="K16" s="24">
        <v>165</v>
      </c>
      <c r="L16" s="24">
        <v>236</v>
      </c>
      <c r="M16" s="24">
        <v>177</v>
      </c>
      <c r="N16" s="25">
        <f t="shared" si="0"/>
        <v>1215</v>
      </c>
      <c r="O16" s="25">
        <f t="shared" si="1"/>
        <v>1215</v>
      </c>
      <c r="P16" s="28">
        <f t="shared" si="2"/>
        <v>202.5</v>
      </c>
      <c r="Q16" s="33">
        <v>15</v>
      </c>
    </row>
    <row r="17" spans="1:17" x14ac:dyDescent="0.3">
      <c r="A17" s="22" t="s">
        <v>65</v>
      </c>
      <c r="B17" s="9">
        <v>96</v>
      </c>
      <c r="C17" s="10" t="s">
        <v>180</v>
      </c>
      <c r="D17" s="11" t="s">
        <v>181</v>
      </c>
      <c r="E17" s="11" t="s">
        <v>18</v>
      </c>
      <c r="F17" s="11" t="s">
        <v>344</v>
      </c>
      <c r="G17" s="23">
        <v>0</v>
      </c>
      <c r="H17" s="24">
        <v>188</v>
      </c>
      <c r="I17" s="24">
        <v>195</v>
      </c>
      <c r="J17" s="24">
        <v>178</v>
      </c>
      <c r="K17" s="24">
        <v>252</v>
      </c>
      <c r="L17" s="24">
        <v>191</v>
      </c>
      <c r="M17" s="24">
        <v>203</v>
      </c>
      <c r="N17" s="25">
        <f t="shared" si="0"/>
        <v>1207</v>
      </c>
      <c r="O17" s="25">
        <f t="shared" si="1"/>
        <v>1207</v>
      </c>
      <c r="P17" s="28">
        <f t="shared" si="2"/>
        <v>201.16666666666666</v>
      </c>
      <c r="Q17" s="33">
        <v>16</v>
      </c>
    </row>
    <row r="18" spans="1:17" x14ac:dyDescent="0.3">
      <c r="A18" s="22" t="s">
        <v>65</v>
      </c>
      <c r="B18" s="9">
        <v>71</v>
      </c>
      <c r="C18" s="10" t="s">
        <v>151</v>
      </c>
      <c r="D18" s="11" t="s">
        <v>152</v>
      </c>
      <c r="E18" s="11" t="s">
        <v>18</v>
      </c>
      <c r="F18" s="11" t="s">
        <v>343</v>
      </c>
      <c r="G18" s="23">
        <v>0</v>
      </c>
      <c r="H18" s="24">
        <v>198</v>
      </c>
      <c r="I18" s="24">
        <v>259</v>
      </c>
      <c r="J18" s="24">
        <v>208</v>
      </c>
      <c r="K18" s="24">
        <v>180</v>
      </c>
      <c r="L18" s="24">
        <v>198</v>
      </c>
      <c r="M18" s="24">
        <v>160</v>
      </c>
      <c r="N18" s="25">
        <f t="shared" si="0"/>
        <v>1203</v>
      </c>
      <c r="O18" s="25">
        <f t="shared" si="1"/>
        <v>1203</v>
      </c>
      <c r="P18" s="28">
        <f t="shared" si="2"/>
        <v>200.5</v>
      </c>
      <c r="Q18" s="33">
        <v>17</v>
      </c>
    </row>
    <row r="19" spans="1:17" x14ac:dyDescent="0.3">
      <c r="A19" s="22" t="s">
        <v>65</v>
      </c>
      <c r="B19" s="9">
        <v>76</v>
      </c>
      <c r="C19" s="10" t="s">
        <v>306</v>
      </c>
      <c r="D19" s="11" t="s">
        <v>157</v>
      </c>
      <c r="E19" s="11" t="s">
        <v>282</v>
      </c>
      <c r="F19" s="11" t="s">
        <v>344</v>
      </c>
      <c r="G19" s="23">
        <v>0</v>
      </c>
      <c r="H19" s="24">
        <v>178</v>
      </c>
      <c r="I19" s="24">
        <v>158</v>
      </c>
      <c r="J19" s="24">
        <v>285</v>
      </c>
      <c r="K19" s="24">
        <v>215</v>
      </c>
      <c r="L19" s="24">
        <v>194</v>
      </c>
      <c r="M19" s="24">
        <v>170</v>
      </c>
      <c r="N19" s="25">
        <f t="shared" si="0"/>
        <v>1200</v>
      </c>
      <c r="O19" s="25">
        <f t="shared" si="1"/>
        <v>1200</v>
      </c>
      <c r="P19" s="28">
        <f t="shared" si="2"/>
        <v>200</v>
      </c>
      <c r="Q19" s="33">
        <v>18</v>
      </c>
    </row>
    <row r="20" spans="1:17" x14ac:dyDescent="0.3">
      <c r="A20" s="22" t="s">
        <v>65</v>
      </c>
      <c r="B20" s="9">
        <v>48</v>
      </c>
      <c r="C20" s="10" t="s">
        <v>117</v>
      </c>
      <c r="D20" s="11" t="s">
        <v>123</v>
      </c>
      <c r="E20" s="11" t="s">
        <v>449</v>
      </c>
      <c r="F20" s="11" t="s">
        <v>344</v>
      </c>
      <c r="G20" s="23">
        <v>0</v>
      </c>
      <c r="H20" s="24">
        <v>160</v>
      </c>
      <c r="I20" s="24">
        <v>249</v>
      </c>
      <c r="J20" s="24">
        <v>186</v>
      </c>
      <c r="K20" s="24">
        <v>176</v>
      </c>
      <c r="L20" s="24">
        <v>212</v>
      </c>
      <c r="M20" s="24">
        <v>210</v>
      </c>
      <c r="N20" s="25">
        <f t="shared" si="0"/>
        <v>1193</v>
      </c>
      <c r="O20" s="25">
        <f t="shared" si="1"/>
        <v>1193</v>
      </c>
      <c r="P20" s="28">
        <f t="shared" si="2"/>
        <v>198.83333333333334</v>
      </c>
      <c r="Q20" s="33">
        <v>19</v>
      </c>
    </row>
    <row r="21" spans="1:17" x14ac:dyDescent="0.3">
      <c r="A21" s="22" t="s">
        <v>65</v>
      </c>
      <c r="B21" s="9">
        <v>94</v>
      </c>
      <c r="C21" s="10" t="s">
        <v>21</v>
      </c>
      <c r="D21" s="11" t="s">
        <v>178</v>
      </c>
      <c r="E21" s="11" t="s">
        <v>18</v>
      </c>
      <c r="F21" s="11" t="s">
        <v>344</v>
      </c>
      <c r="G21" s="23">
        <v>0</v>
      </c>
      <c r="H21" s="24">
        <v>217</v>
      </c>
      <c r="I21" s="24">
        <v>238</v>
      </c>
      <c r="J21" s="24">
        <v>146</v>
      </c>
      <c r="K21" s="24">
        <v>175</v>
      </c>
      <c r="L21" s="24">
        <v>221</v>
      </c>
      <c r="M21" s="24">
        <v>189</v>
      </c>
      <c r="N21" s="25">
        <f t="shared" si="0"/>
        <v>1186</v>
      </c>
      <c r="O21" s="25">
        <f t="shared" si="1"/>
        <v>1186</v>
      </c>
      <c r="P21" s="28">
        <f t="shared" si="2"/>
        <v>197.66666666666666</v>
      </c>
      <c r="Q21" s="33">
        <v>20</v>
      </c>
    </row>
    <row r="22" spans="1:17" x14ac:dyDescent="0.3">
      <c r="A22" s="22" t="s">
        <v>65</v>
      </c>
      <c r="B22" s="9">
        <v>59</v>
      </c>
      <c r="C22" s="10" t="s">
        <v>137</v>
      </c>
      <c r="D22" s="11" t="s">
        <v>136</v>
      </c>
      <c r="E22" s="11" t="s">
        <v>449</v>
      </c>
      <c r="F22" s="11" t="s">
        <v>343</v>
      </c>
      <c r="G22" s="23">
        <v>0</v>
      </c>
      <c r="H22" s="24">
        <v>197</v>
      </c>
      <c r="I22" s="24">
        <v>216</v>
      </c>
      <c r="J22" s="24">
        <v>172</v>
      </c>
      <c r="K22" s="24">
        <v>169</v>
      </c>
      <c r="L22" s="24">
        <v>212</v>
      </c>
      <c r="M22" s="24">
        <v>216</v>
      </c>
      <c r="N22" s="25">
        <f t="shared" si="0"/>
        <v>1182</v>
      </c>
      <c r="O22" s="25">
        <f t="shared" si="1"/>
        <v>1182</v>
      </c>
      <c r="P22" s="28">
        <f t="shared" si="2"/>
        <v>197</v>
      </c>
      <c r="Q22" s="33">
        <v>21</v>
      </c>
    </row>
    <row r="23" spans="1:17" x14ac:dyDescent="0.3">
      <c r="A23" s="22" t="s">
        <v>65</v>
      </c>
      <c r="B23" s="9">
        <v>35</v>
      </c>
      <c r="C23" s="10" t="s">
        <v>114</v>
      </c>
      <c r="D23" s="11" t="s">
        <v>115</v>
      </c>
      <c r="E23" s="11" t="s">
        <v>18</v>
      </c>
      <c r="F23" s="11" t="s">
        <v>346</v>
      </c>
      <c r="G23" s="23">
        <v>8</v>
      </c>
      <c r="H23" s="24">
        <v>204</v>
      </c>
      <c r="I23" s="24">
        <v>189</v>
      </c>
      <c r="J23" s="24">
        <v>180</v>
      </c>
      <c r="K23" s="24">
        <v>177</v>
      </c>
      <c r="L23" s="24">
        <v>211</v>
      </c>
      <c r="M23" s="24">
        <v>158</v>
      </c>
      <c r="N23" s="25">
        <f t="shared" si="0"/>
        <v>1119</v>
      </c>
      <c r="O23" s="25">
        <f t="shared" si="1"/>
        <v>1167</v>
      </c>
      <c r="P23" s="28">
        <f t="shared" si="2"/>
        <v>186.5</v>
      </c>
      <c r="Q23" s="33">
        <v>22</v>
      </c>
    </row>
    <row r="24" spans="1:17" x14ac:dyDescent="0.3">
      <c r="A24" s="22" t="s">
        <v>65</v>
      </c>
      <c r="B24" s="9">
        <v>98</v>
      </c>
      <c r="C24" s="10" t="s">
        <v>42</v>
      </c>
      <c r="D24" s="11" t="s">
        <v>182</v>
      </c>
      <c r="E24" s="11" t="s">
        <v>18</v>
      </c>
      <c r="F24" s="11" t="s">
        <v>344</v>
      </c>
      <c r="G24" s="23">
        <v>0</v>
      </c>
      <c r="H24" s="24">
        <v>140</v>
      </c>
      <c r="I24" s="24">
        <v>249</v>
      </c>
      <c r="J24" s="24">
        <v>143</v>
      </c>
      <c r="K24" s="24">
        <v>162</v>
      </c>
      <c r="L24" s="24">
        <v>234</v>
      </c>
      <c r="M24" s="24">
        <v>237</v>
      </c>
      <c r="N24" s="25">
        <f t="shared" si="0"/>
        <v>1165</v>
      </c>
      <c r="O24" s="25">
        <f t="shared" si="1"/>
        <v>1165</v>
      </c>
      <c r="P24" s="28">
        <f t="shared" si="2"/>
        <v>194.16666666666666</v>
      </c>
      <c r="Q24" s="33">
        <v>23</v>
      </c>
    </row>
    <row r="25" spans="1:17" x14ac:dyDescent="0.3">
      <c r="A25" s="22" t="s">
        <v>65</v>
      </c>
      <c r="B25" s="9">
        <v>193</v>
      </c>
      <c r="C25" s="10" t="s">
        <v>326</v>
      </c>
      <c r="D25" s="11" t="s">
        <v>327</v>
      </c>
      <c r="E25" s="11" t="s">
        <v>328</v>
      </c>
      <c r="F25" s="11" t="s">
        <v>346</v>
      </c>
      <c r="G25" s="23">
        <v>8</v>
      </c>
      <c r="H25" s="24">
        <v>171</v>
      </c>
      <c r="I25" s="24">
        <v>158</v>
      </c>
      <c r="J25" s="24">
        <v>187</v>
      </c>
      <c r="K25" s="24">
        <v>221</v>
      </c>
      <c r="L25" s="24">
        <v>216</v>
      </c>
      <c r="M25" s="24">
        <v>163</v>
      </c>
      <c r="N25" s="25">
        <f t="shared" si="0"/>
        <v>1116</v>
      </c>
      <c r="O25" s="25">
        <f t="shared" si="1"/>
        <v>1164</v>
      </c>
      <c r="P25" s="28">
        <f t="shared" si="2"/>
        <v>186</v>
      </c>
      <c r="Q25" s="33">
        <v>24</v>
      </c>
    </row>
    <row r="26" spans="1:17" x14ac:dyDescent="0.3">
      <c r="A26" s="22" t="s">
        <v>65</v>
      </c>
      <c r="B26" s="9">
        <v>101</v>
      </c>
      <c r="C26" s="10" t="s">
        <v>184</v>
      </c>
      <c r="D26" s="11" t="s">
        <v>185</v>
      </c>
      <c r="E26" s="11" t="s">
        <v>18</v>
      </c>
      <c r="F26" s="11" t="s">
        <v>344</v>
      </c>
      <c r="G26" s="23">
        <v>0</v>
      </c>
      <c r="H26" s="24">
        <v>164</v>
      </c>
      <c r="I26" s="24">
        <v>216</v>
      </c>
      <c r="J26" s="24">
        <v>212</v>
      </c>
      <c r="K26" s="24">
        <v>211</v>
      </c>
      <c r="L26" s="24">
        <v>169</v>
      </c>
      <c r="M26" s="24">
        <v>183</v>
      </c>
      <c r="N26" s="25">
        <f t="shared" si="0"/>
        <v>1155</v>
      </c>
      <c r="O26" s="25">
        <f t="shared" si="1"/>
        <v>1155</v>
      </c>
      <c r="P26" s="28">
        <f t="shared" si="2"/>
        <v>192.5</v>
      </c>
      <c r="Q26" s="33">
        <v>25</v>
      </c>
    </row>
    <row r="27" spans="1:17" x14ac:dyDescent="0.3">
      <c r="A27" s="22" t="s">
        <v>65</v>
      </c>
      <c r="B27" s="9">
        <v>17</v>
      </c>
      <c r="C27" s="10" t="s">
        <v>80</v>
      </c>
      <c r="D27" s="11" t="s">
        <v>94</v>
      </c>
      <c r="E27" s="11" t="s">
        <v>37</v>
      </c>
      <c r="F27" s="11" t="s">
        <v>343</v>
      </c>
      <c r="G27" s="23">
        <v>0</v>
      </c>
      <c r="H27" s="24">
        <v>177</v>
      </c>
      <c r="I27" s="24">
        <v>248</v>
      </c>
      <c r="J27" s="24">
        <v>171</v>
      </c>
      <c r="K27" s="24">
        <v>181</v>
      </c>
      <c r="L27" s="24">
        <v>190</v>
      </c>
      <c r="M27" s="24">
        <v>182</v>
      </c>
      <c r="N27" s="25">
        <f t="shared" si="0"/>
        <v>1149</v>
      </c>
      <c r="O27" s="25">
        <f t="shared" si="1"/>
        <v>1149</v>
      </c>
      <c r="P27" s="28">
        <f t="shared" si="2"/>
        <v>191.5</v>
      </c>
      <c r="Q27" s="33">
        <v>26</v>
      </c>
    </row>
    <row r="28" spans="1:17" x14ac:dyDescent="0.3">
      <c r="A28" s="22" t="s">
        <v>65</v>
      </c>
      <c r="B28" s="9">
        <v>186</v>
      </c>
      <c r="C28" s="10" t="s">
        <v>314</v>
      </c>
      <c r="D28" s="11" t="s">
        <v>315</v>
      </c>
      <c r="E28" s="11" t="s">
        <v>281</v>
      </c>
      <c r="F28" s="11" t="s">
        <v>344</v>
      </c>
      <c r="G28" s="23">
        <v>0</v>
      </c>
      <c r="H28" s="24">
        <v>174</v>
      </c>
      <c r="I28" s="24">
        <v>224</v>
      </c>
      <c r="J28" s="24">
        <v>181</v>
      </c>
      <c r="K28" s="24">
        <v>166</v>
      </c>
      <c r="L28" s="24">
        <v>157</v>
      </c>
      <c r="M28" s="24">
        <v>236</v>
      </c>
      <c r="N28" s="25">
        <f t="shared" si="0"/>
        <v>1138</v>
      </c>
      <c r="O28" s="25">
        <f t="shared" si="1"/>
        <v>1138</v>
      </c>
      <c r="P28" s="28">
        <f t="shared" si="2"/>
        <v>189.66666666666666</v>
      </c>
      <c r="Q28" s="33">
        <v>27</v>
      </c>
    </row>
    <row r="29" spans="1:17" x14ac:dyDescent="0.3">
      <c r="A29" s="22" t="s">
        <v>65</v>
      </c>
      <c r="B29" s="9">
        <v>28</v>
      </c>
      <c r="C29" s="10" t="s">
        <v>79</v>
      </c>
      <c r="D29" s="11" t="s">
        <v>98</v>
      </c>
      <c r="E29" s="11" t="s">
        <v>37</v>
      </c>
      <c r="F29" s="11" t="s">
        <v>344</v>
      </c>
      <c r="G29" s="23">
        <v>0</v>
      </c>
      <c r="H29" s="24">
        <v>251</v>
      </c>
      <c r="I29" s="24">
        <v>198</v>
      </c>
      <c r="J29" s="24">
        <v>142</v>
      </c>
      <c r="K29" s="24">
        <v>157</v>
      </c>
      <c r="L29" s="24">
        <v>193</v>
      </c>
      <c r="M29" s="24">
        <v>180</v>
      </c>
      <c r="N29" s="25">
        <f t="shared" si="0"/>
        <v>1121</v>
      </c>
      <c r="O29" s="25">
        <f t="shared" si="1"/>
        <v>1121</v>
      </c>
      <c r="P29" s="28">
        <f t="shared" si="2"/>
        <v>186.83333333333334</v>
      </c>
      <c r="Q29" s="33">
        <v>28</v>
      </c>
    </row>
    <row r="30" spans="1:17" x14ac:dyDescent="0.3">
      <c r="A30" s="22" t="s">
        <v>65</v>
      </c>
      <c r="B30" s="9">
        <v>91</v>
      </c>
      <c r="C30" s="10" t="s">
        <v>168</v>
      </c>
      <c r="D30" s="11" t="s">
        <v>72</v>
      </c>
      <c r="E30" s="11" t="s">
        <v>451</v>
      </c>
      <c r="F30" s="11" t="s">
        <v>344</v>
      </c>
      <c r="G30" s="23">
        <v>0</v>
      </c>
      <c r="H30" s="24">
        <v>208</v>
      </c>
      <c r="I30" s="24">
        <v>204</v>
      </c>
      <c r="J30" s="24">
        <v>163</v>
      </c>
      <c r="K30" s="24">
        <v>200</v>
      </c>
      <c r="L30" s="24">
        <v>149</v>
      </c>
      <c r="M30" s="24">
        <v>197</v>
      </c>
      <c r="N30" s="25">
        <f t="shared" si="0"/>
        <v>1121</v>
      </c>
      <c r="O30" s="25">
        <f t="shared" si="1"/>
        <v>1121</v>
      </c>
      <c r="P30" s="28">
        <f t="shared" si="2"/>
        <v>186.83333333333334</v>
      </c>
      <c r="Q30" s="33">
        <v>29</v>
      </c>
    </row>
    <row r="31" spans="1:17" x14ac:dyDescent="0.3">
      <c r="A31" s="22" t="s">
        <v>65</v>
      </c>
      <c r="B31" s="9">
        <v>113</v>
      </c>
      <c r="C31" s="10" t="s">
        <v>23</v>
      </c>
      <c r="D31" s="11" t="s">
        <v>203</v>
      </c>
      <c r="E31" s="11" t="s">
        <v>447</v>
      </c>
      <c r="F31" s="11" t="s">
        <v>344</v>
      </c>
      <c r="G31" s="23">
        <v>0</v>
      </c>
      <c r="H31" s="24">
        <v>191</v>
      </c>
      <c r="I31" s="24">
        <v>160</v>
      </c>
      <c r="J31" s="24">
        <v>213</v>
      </c>
      <c r="K31" s="24">
        <v>192</v>
      </c>
      <c r="L31" s="24">
        <v>179</v>
      </c>
      <c r="M31" s="24">
        <v>161</v>
      </c>
      <c r="N31" s="25">
        <f t="shared" si="0"/>
        <v>1096</v>
      </c>
      <c r="O31" s="25">
        <f t="shared" si="1"/>
        <v>1096</v>
      </c>
      <c r="P31" s="28">
        <f t="shared" si="2"/>
        <v>182.66666666666666</v>
      </c>
      <c r="Q31" s="33">
        <v>30</v>
      </c>
    </row>
    <row r="32" spans="1:17" x14ac:dyDescent="0.3">
      <c r="A32" s="22" t="s">
        <v>65</v>
      </c>
      <c r="B32" s="9">
        <v>93</v>
      </c>
      <c r="C32" s="10" t="s">
        <v>176</v>
      </c>
      <c r="D32" s="11" t="s">
        <v>177</v>
      </c>
      <c r="E32" s="11" t="s">
        <v>18</v>
      </c>
      <c r="F32" s="11" t="s">
        <v>344</v>
      </c>
      <c r="G32" s="23">
        <v>0</v>
      </c>
      <c r="H32" s="24">
        <v>179</v>
      </c>
      <c r="I32" s="24">
        <v>191</v>
      </c>
      <c r="J32" s="24">
        <v>178</v>
      </c>
      <c r="K32" s="24">
        <v>187</v>
      </c>
      <c r="L32" s="24">
        <v>193</v>
      </c>
      <c r="M32" s="24">
        <v>161</v>
      </c>
      <c r="N32" s="25">
        <f t="shared" si="0"/>
        <v>1089</v>
      </c>
      <c r="O32" s="25">
        <f t="shared" si="1"/>
        <v>1089</v>
      </c>
      <c r="P32" s="28">
        <f t="shared" si="2"/>
        <v>181.5</v>
      </c>
      <c r="Q32" s="33">
        <v>31</v>
      </c>
    </row>
    <row r="33" spans="1:17" x14ac:dyDescent="0.3">
      <c r="A33" s="22" t="s">
        <v>65</v>
      </c>
      <c r="B33" s="9">
        <v>95</v>
      </c>
      <c r="C33" s="10" t="s">
        <v>163</v>
      </c>
      <c r="D33" s="11" t="s">
        <v>179</v>
      </c>
      <c r="E33" s="11" t="s">
        <v>18</v>
      </c>
      <c r="F33" s="11" t="s">
        <v>344</v>
      </c>
      <c r="G33" s="23">
        <v>0</v>
      </c>
      <c r="H33" s="24">
        <v>167</v>
      </c>
      <c r="I33" s="24">
        <v>201</v>
      </c>
      <c r="J33" s="24">
        <v>159</v>
      </c>
      <c r="K33" s="24">
        <v>161</v>
      </c>
      <c r="L33" s="24">
        <v>204</v>
      </c>
      <c r="M33" s="24">
        <v>168</v>
      </c>
      <c r="N33" s="25">
        <f t="shared" si="0"/>
        <v>1060</v>
      </c>
      <c r="O33" s="25">
        <f t="shared" si="1"/>
        <v>1060</v>
      </c>
      <c r="P33" s="28">
        <f t="shared" si="2"/>
        <v>176.66666666666666</v>
      </c>
      <c r="Q33" s="33">
        <v>32</v>
      </c>
    </row>
    <row r="34" spans="1:17" x14ac:dyDescent="0.3">
      <c r="A34" s="22" t="s">
        <v>65</v>
      </c>
      <c r="B34" s="9">
        <v>198</v>
      </c>
      <c r="C34" s="10" t="s">
        <v>333</v>
      </c>
      <c r="D34" s="11" t="s">
        <v>334</v>
      </c>
      <c r="E34" s="11" t="s">
        <v>279</v>
      </c>
      <c r="F34" s="11" t="s">
        <v>344</v>
      </c>
      <c r="G34" s="23">
        <v>0</v>
      </c>
      <c r="H34" s="24">
        <v>245</v>
      </c>
      <c r="I34" s="24">
        <v>206</v>
      </c>
      <c r="J34" s="24">
        <v>129</v>
      </c>
      <c r="K34" s="24">
        <v>149</v>
      </c>
      <c r="L34" s="24">
        <v>185</v>
      </c>
      <c r="M34" s="24">
        <v>128</v>
      </c>
      <c r="N34" s="25">
        <f t="shared" si="0"/>
        <v>1042</v>
      </c>
      <c r="O34" s="25">
        <f t="shared" si="1"/>
        <v>1042</v>
      </c>
      <c r="P34" s="28">
        <f t="shared" si="2"/>
        <v>173.66666666666666</v>
      </c>
      <c r="Q34" s="33">
        <v>33</v>
      </c>
    </row>
    <row r="35" spans="1:17" x14ac:dyDescent="0.3">
      <c r="A35" s="22" t="s">
        <v>65</v>
      </c>
      <c r="B35" s="9">
        <v>22</v>
      </c>
      <c r="C35" s="10" t="s">
        <v>100</v>
      </c>
      <c r="D35" s="11" t="s">
        <v>101</v>
      </c>
      <c r="E35" s="11" t="s">
        <v>37</v>
      </c>
      <c r="F35" s="11" t="s">
        <v>343</v>
      </c>
      <c r="G35" s="23">
        <v>0</v>
      </c>
      <c r="H35" s="24">
        <v>155</v>
      </c>
      <c r="I35" s="24">
        <v>180</v>
      </c>
      <c r="J35" s="24">
        <v>156</v>
      </c>
      <c r="K35" s="24">
        <v>202</v>
      </c>
      <c r="L35" s="24">
        <v>151</v>
      </c>
      <c r="M35" s="24">
        <v>194</v>
      </c>
      <c r="N35" s="25">
        <f t="shared" si="0"/>
        <v>1038</v>
      </c>
      <c r="O35" s="25">
        <f t="shared" si="1"/>
        <v>1038</v>
      </c>
      <c r="P35" s="28">
        <f t="shared" si="2"/>
        <v>173</v>
      </c>
      <c r="Q35" s="33">
        <v>34</v>
      </c>
    </row>
    <row r="36" spans="1:17" x14ac:dyDescent="0.3">
      <c r="A36" s="22" t="s">
        <v>65</v>
      </c>
      <c r="B36" s="9">
        <v>7</v>
      </c>
      <c r="C36" s="10" t="s">
        <v>289</v>
      </c>
      <c r="D36" s="11" t="s">
        <v>78</v>
      </c>
      <c r="E36" s="11" t="s">
        <v>37</v>
      </c>
      <c r="F36" s="11" t="s">
        <v>343</v>
      </c>
      <c r="G36" s="23">
        <v>0</v>
      </c>
      <c r="H36" s="24">
        <v>155</v>
      </c>
      <c r="I36" s="24">
        <v>167</v>
      </c>
      <c r="J36" s="24">
        <v>200</v>
      </c>
      <c r="K36" s="24">
        <v>178</v>
      </c>
      <c r="L36" s="24">
        <v>190</v>
      </c>
      <c r="M36" s="24">
        <v>143</v>
      </c>
      <c r="N36" s="25">
        <f t="shared" si="0"/>
        <v>1033</v>
      </c>
      <c r="O36" s="25">
        <f t="shared" si="1"/>
        <v>1033</v>
      </c>
      <c r="P36" s="28">
        <f t="shared" si="2"/>
        <v>172.16666666666666</v>
      </c>
      <c r="Q36" s="33">
        <v>35</v>
      </c>
    </row>
    <row r="37" spans="1:17" x14ac:dyDescent="0.3">
      <c r="A37" s="22" t="s">
        <v>65</v>
      </c>
      <c r="B37" s="9">
        <v>23</v>
      </c>
      <c r="C37" s="10" t="s">
        <v>295</v>
      </c>
      <c r="D37" s="11" t="s">
        <v>296</v>
      </c>
      <c r="E37" s="11" t="s">
        <v>37</v>
      </c>
      <c r="F37" s="11" t="s">
        <v>344</v>
      </c>
      <c r="G37" s="23">
        <v>0</v>
      </c>
      <c r="H37" s="24">
        <v>187</v>
      </c>
      <c r="I37" s="24">
        <v>183</v>
      </c>
      <c r="J37" s="24">
        <v>189</v>
      </c>
      <c r="K37" s="24">
        <v>0</v>
      </c>
      <c r="L37" s="24">
        <v>0</v>
      </c>
      <c r="M37" s="24">
        <v>0</v>
      </c>
      <c r="N37" s="25">
        <f t="shared" si="0"/>
        <v>559</v>
      </c>
      <c r="O37" s="25">
        <f t="shared" si="1"/>
        <v>559</v>
      </c>
      <c r="P37" s="28">
        <f t="shared" si="2"/>
        <v>93.166666666666671</v>
      </c>
      <c r="Q37" s="33">
        <v>36</v>
      </c>
    </row>
  </sheetData>
  <sortState ref="A2:Q37">
    <sortCondition ref="Q2:Q37"/>
  </sortState>
  <conditionalFormatting sqref="C2:F2">
    <cfRule type="expression" dxfId="389" priority="69">
      <formula>$Y2="Y"</formula>
    </cfRule>
    <cfRule type="expression" dxfId="388" priority="70">
      <formula>$Y2="N"</formula>
    </cfRule>
  </conditionalFormatting>
  <conditionalFormatting sqref="C3:F3">
    <cfRule type="expression" dxfId="387" priority="67">
      <formula>$Y3="Y"</formula>
    </cfRule>
    <cfRule type="expression" dxfId="386" priority="68">
      <formula>$Y3="N"</formula>
    </cfRule>
  </conditionalFormatting>
  <conditionalFormatting sqref="C4:F4">
    <cfRule type="expression" dxfId="385" priority="65">
      <formula>$Y4="Y"</formula>
    </cfRule>
    <cfRule type="expression" dxfId="384" priority="66">
      <formula>$Y4="N"</formula>
    </cfRule>
  </conditionalFormatting>
  <conditionalFormatting sqref="C5:F5">
    <cfRule type="expression" dxfId="383" priority="63">
      <formula>$Y5="Y"</formula>
    </cfRule>
    <cfRule type="expression" dxfId="382" priority="64">
      <formula>$Y5="N"</formula>
    </cfRule>
  </conditionalFormatting>
  <conditionalFormatting sqref="C6:F6">
    <cfRule type="expression" dxfId="381" priority="61">
      <formula>$Y6="Y"</formula>
    </cfRule>
    <cfRule type="expression" dxfId="380" priority="62">
      <formula>$Y6="N"</formula>
    </cfRule>
  </conditionalFormatting>
  <conditionalFormatting sqref="C7:F7">
    <cfRule type="expression" dxfId="379" priority="59">
      <formula>$Y7="Y"</formula>
    </cfRule>
    <cfRule type="expression" dxfId="378" priority="60">
      <formula>$Y7="N"</formula>
    </cfRule>
  </conditionalFormatting>
  <conditionalFormatting sqref="C8:F8">
    <cfRule type="expression" dxfId="377" priority="57">
      <formula>$Y8="Y"</formula>
    </cfRule>
    <cfRule type="expression" dxfId="376" priority="58">
      <formula>$Y8="N"</formula>
    </cfRule>
  </conditionalFormatting>
  <conditionalFormatting sqref="C9:F9">
    <cfRule type="expression" dxfId="375" priority="55">
      <formula>$Y9="Y"</formula>
    </cfRule>
    <cfRule type="expression" dxfId="374" priority="56">
      <formula>$Y9="N"</formula>
    </cfRule>
  </conditionalFormatting>
  <conditionalFormatting sqref="C10:F10">
    <cfRule type="expression" dxfId="373" priority="53">
      <formula>$Y10="Y"</formula>
    </cfRule>
    <cfRule type="expression" dxfId="372" priority="54">
      <formula>$Y10="N"</formula>
    </cfRule>
  </conditionalFormatting>
  <conditionalFormatting sqref="C11:F11">
    <cfRule type="expression" dxfId="371" priority="51">
      <formula>$Y11="Y"</formula>
    </cfRule>
    <cfRule type="expression" dxfId="370" priority="52">
      <formula>$Y11="N"</formula>
    </cfRule>
  </conditionalFormatting>
  <conditionalFormatting sqref="C12:F12">
    <cfRule type="expression" dxfId="369" priority="49">
      <formula>$Y12="Y"</formula>
    </cfRule>
    <cfRule type="expression" dxfId="368" priority="50">
      <formula>$Y12="N"</formula>
    </cfRule>
  </conditionalFormatting>
  <conditionalFormatting sqref="C13:F13">
    <cfRule type="expression" dxfId="367" priority="47">
      <formula>$Y13="Y"</formula>
    </cfRule>
    <cfRule type="expression" dxfId="366" priority="48">
      <formula>$Y13="N"</formula>
    </cfRule>
  </conditionalFormatting>
  <conditionalFormatting sqref="C14:F14">
    <cfRule type="expression" dxfId="365" priority="45">
      <formula>$Y14="Y"</formula>
    </cfRule>
    <cfRule type="expression" dxfId="364" priority="46">
      <formula>$Y14="N"</formula>
    </cfRule>
  </conditionalFormatting>
  <conditionalFormatting sqref="C15:F15">
    <cfRule type="expression" dxfId="363" priority="43">
      <formula>$Y15="Y"</formula>
    </cfRule>
    <cfRule type="expression" dxfId="362" priority="44">
      <formula>$Y15="N"</formula>
    </cfRule>
  </conditionalFormatting>
  <conditionalFormatting sqref="C16:F16">
    <cfRule type="expression" dxfId="361" priority="41">
      <formula>$Y16="Y"</formula>
    </cfRule>
    <cfRule type="expression" dxfId="360" priority="42">
      <formula>$Y16="N"</formula>
    </cfRule>
  </conditionalFormatting>
  <conditionalFormatting sqref="C17:F17">
    <cfRule type="expression" dxfId="359" priority="39">
      <formula>$Y17="Y"</formula>
    </cfRule>
    <cfRule type="expression" dxfId="358" priority="40">
      <formula>$Y17="N"</formula>
    </cfRule>
  </conditionalFormatting>
  <conditionalFormatting sqref="C18:F18">
    <cfRule type="expression" dxfId="357" priority="37">
      <formula>$Y18="Y"</formula>
    </cfRule>
    <cfRule type="expression" dxfId="356" priority="38">
      <formula>$Y18="N"</formula>
    </cfRule>
  </conditionalFormatting>
  <conditionalFormatting sqref="C19:F19">
    <cfRule type="expression" dxfId="355" priority="35">
      <formula>$Y19="Y"</formula>
    </cfRule>
    <cfRule type="expression" dxfId="354" priority="36">
      <formula>$Y19="N"</formula>
    </cfRule>
  </conditionalFormatting>
  <conditionalFormatting sqref="C20:F20">
    <cfRule type="expression" dxfId="353" priority="33">
      <formula>$Y20="Y"</formula>
    </cfRule>
    <cfRule type="expression" dxfId="352" priority="34">
      <formula>$Y20="N"</formula>
    </cfRule>
  </conditionalFormatting>
  <conditionalFormatting sqref="C21:F21">
    <cfRule type="expression" dxfId="351" priority="31">
      <formula>$Y21="Y"</formula>
    </cfRule>
    <cfRule type="expression" dxfId="350" priority="32">
      <formula>$Y21="N"</formula>
    </cfRule>
  </conditionalFormatting>
  <conditionalFormatting sqref="C22:F22">
    <cfRule type="expression" dxfId="349" priority="29">
      <formula>$Y22="Y"</formula>
    </cfRule>
    <cfRule type="expression" dxfId="348" priority="30">
      <formula>$Y22="N"</formula>
    </cfRule>
  </conditionalFormatting>
  <conditionalFormatting sqref="C23:F23">
    <cfRule type="expression" dxfId="347" priority="27">
      <formula>$Y23="Y"</formula>
    </cfRule>
    <cfRule type="expression" dxfId="346" priority="28">
      <formula>$Y23="N"</formula>
    </cfRule>
  </conditionalFormatting>
  <conditionalFormatting sqref="C24:F24">
    <cfRule type="expression" dxfId="345" priority="25">
      <formula>$Y24="Y"</formula>
    </cfRule>
    <cfRule type="expression" dxfId="344" priority="26">
      <formula>$Y24="N"</formula>
    </cfRule>
  </conditionalFormatting>
  <conditionalFormatting sqref="C25:F25">
    <cfRule type="expression" dxfId="343" priority="23">
      <formula>$Y25="Y"</formula>
    </cfRule>
    <cfRule type="expression" dxfId="342" priority="24">
      <formula>$Y25="N"</formula>
    </cfRule>
  </conditionalFormatting>
  <conditionalFormatting sqref="C26:F26">
    <cfRule type="expression" dxfId="341" priority="21">
      <formula>$Y26="Y"</formula>
    </cfRule>
    <cfRule type="expression" dxfId="340" priority="22">
      <formula>$Y26="N"</formula>
    </cfRule>
  </conditionalFormatting>
  <conditionalFormatting sqref="C27:F27">
    <cfRule type="expression" dxfId="339" priority="19">
      <formula>$Y27="Y"</formula>
    </cfRule>
    <cfRule type="expression" dxfId="338" priority="20">
      <formula>$Y27="N"</formula>
    </cfRule>
  </conditionalFormatting>
  <conditionalFormatting sqref="C28:F28">
    <cfRule type="expression" dxfId="337" priority="17">
      <formula>$Y28="Y"</formula>
    </cfRule>
    <cfRule type="expression" dxfId="336" priority="18">
      <formula>$Y28="N"</formula>
    </cfRule>
  </conditionalFormatting>
  <conditionalFormatting sqref="C29:F29">
    <cfRule type="expression" dxfId="335" priority="15">
      <formula>$Y29="Y"</formula>
    </cfRule>
    <cfRule type="expression" dxfId="334" priority="16">
      <formula>$Y29="N"</formula>
    </cfRule>
  </conditionalFormatting>
  <conditionalFormatting sqref="C30:F30">
    <cfRule type="expression" dxfId="333" priority="13">
      <formula>$Y30="Y"</formula>
    </cfRule>
    <cfRule type="expression" dxfId="332" priority="14">
      <formula>$Y30="N"</formula>
    </cfRule>
  </conditionalFormatting>
  <conditionalFormatting sqref="C31:F31">
    <cfRule type="expression" dxfId="331" priority="11">
      <formula>$Y31="Y"</formula>
    </cfRule>
    <cfRule type="expression" dxfId="330" priority="12">
      <formula>$Y31="N"</formula>
    </cfRule>
  </conditionalFormatting>
  <conditionalFormatting sqref="C32:F32">
    <cfRule type="expression" dxfId="329" priority="9">
      <formula>$Y32="Y"</formula>
    </cfRule>
    <cfRule type="expression" dxfId="328" priority="10">
      <formula>$Y32="N"</formula>
    </cfRule>
  </conditionalFormatting>
  <conditionalFormatting sqref="C33:F33">
    <cfRule type="expression" dxfId="327" priority="7">
      <formula>$Y33="Y"</formula>
    </cfRule>
    <cfRule type="expression" dxfId="326" priority="8">
      <formula>$Y33="N"</formula>
    </cfRule>
  </conditionalFormatting>
  <conditionalFormatting sqref="C34:F34">
    <cfRule type="expression" dxfId="325" priority="5">
      <formula>$Y34="Y"</formula>
    </cfRule>
    <cfRule type="expression" dxfId="324" priority="6">
      <formula>$Y34="N"</formula>
    </cfRule>
  </conditionalFormatting>
  <conditionalFormatting sqref="C35:F35">
    <cfRule type="expression" dxfId="323" priority="3">
      <formula>$Y35="Y"</formula>
    </cfRule>
    <cfRule type="expression" dxfId="322" priority="4">
      <formula>$Y35="N"</formula>
    </cfRule>
  </conditionalFormatting>
  <conditionalFormatting sqref="C36:F37">
    <cfRule type="expression" dxfId="321" priority="1">
      <formula>$Y36="Y"</formula>
    </cfRule>
    <cfRule type="expression" dxfId="320" priority="2">
      <formula>$Y36="N"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37"/>
  <sheetViews>
    <sheetView workbookViewId="0">
      <pane ySplit="1" topLeftCell="A2" activePane="bottomLeft" state="frozen"/>
      <selection pane="bottomLeft" sqref="A1:XFD1048576"/>
    </sheetView>
  </sheetViews>
  <sheetFormatPr defaultColWidth="8.21875"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5.664062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66</v>
      </c>
      <c r="B2" s="9">
        <v>206</v>
      </c>
      <c r="C2" s="10" t="s">
        <v>124</v>
      </c>
      <c r="D2" s="11" t="s">
        <v>341</v>
      </c>
      <c r="E2" s="11" t="s">
        <v>450</v>
      </c>
      <c r="F2" s="11" t="s">
        <v>344</v>
      </c>
      <c r="G2" s="23">
        <v>0</v>
      </c>
      <c r="H2" s="24">
        <v>300</v>
      </c>
      <c r="I2" s="24">
        <v>224</v>
      </c>
      <c r="J2" s="24">
        <v>181</v>
      </c>
      <c r="K2" s="24">
        <v>266</v>
      </c>
      <c r="L2" s="24">
        <v>257</v>
      </c>
      <c r="M2" s="24">
        <v>208</v>
      </c>
      <c r="N2" s="25">
        <f t="shared" ref="N2:N37" si="0">SUM(H2:M2)</f>
        <v>1436</v>
      </c>
      <c r="O2" s="25">
        <f t="shared" ref="O2:O37" si="1">(G2 * 6) + SUM(H2:M2)</f>
        <v>1436</v>
      </c>
      <c r="P2" s="28">
        <f t="shared" ref="P2:P37" si="2">AVERAGEA(H2:M2)</f>
        <v>239.33333333333334</v>
      </c>
      <c r="Q2" s="33">
        <v>1</v>
      </c>
    </row>
    <row r="3" spans="1:17" x14ac:dyDescent="0.3">
      <c r="A3" s="22" t="s">
        <v>66</v>
      </c>
      <c r="B3" s="9">
        <v>75</v>
      </c>
      <c r="C3" s="10" t="s">
        <v>17</v>
      </c>
      <c r="D3" s="11" t="s">
        <v>156</v>
      </c>
      <c r="E3" s="11" t="s">
        <v>18</v>
      </c>
      <c r="F3" s="11" t="s">
        <v>344</v>
      </c>
      <c r="G3" s="23">
        <v>0</v>
      </c>
      <c r="H3" s="24">
        <v>226</v>
      </c>
      <c r="I3" s="24">
        <v>216</v>
      </c>
      <c r="J3" s="24">
        <v>268</v>
      </c>
      <c r="K3" s="24">
        <v>267</v>
      </c>
      <c r="L3" s="24">
        <v>234</v>
      </c>
      <c r="M3" s="24">
        <v>212</v>
      </c>
      <c r="N3" s="25">
        <f t="shared" si="0"/>
        <v>1423</v>
      </c>
      <c r="O3" s="25">
        <f t="shared" si="1"/>
        <v>1423</v>
      </c>
      <c r="P3" s="28">
        <f t="shared" si="2"/>
        <v>237.16666666666666</v>
      </c>
      <c r="Q3" s="33">
        <v>2</v>
      </c>
    </row>
    <row r="4" spans="1:17" x14ac:dyDescent="0.3">
      <c r="A4" s="22" t="s">
        <v>66</v>
      </c>
      <c r="B4" s="9">
        <v>110</v>
      </c>
      <c r="C4" s="10" t="s">
        <v>197</v>
      </c>
      <c r="D4" s="11" t="s">
        <v>198</v>
      </c>
      <c r="E4" s="11" t="s">
        <v>18</v>
      </c>
      <c r="F4" s="11" t="s">
        <v>346</v>
      </c>
      <c r="G4" s="23">
        <v>8</v>
      </c>
      <c r="H4" s="24">
        <v>214</v>
      </c>
      <c r="I4" s="24">
        <v>236</v>
      </c>
      <c r="J4" s="24">
        <v>257</v>
      </c>
      <c r="K4" s="24">
        <v>226</v>
      </c>
      <c r="L4" s="24">
        <v>257</v>
      </c>
      <c r="M4" s="24">
        <v>183</v>
      </c>
      <c r="N4" s="25">
        <f t="shared" si="0"/>
        <v>1373</v>
      </c>
      <c r="O4" s="25">
        <f t="shared" si="1"/>
        <v>1421</v>
      </c>
      <c r="P4" s="28">
        <f t="shared" si="2"/>
        <v>228.83333333333334</v>
      </c>
      <c r="Q4" s="33">
        <v>3</v>
      </c>
    </row>
    <row r="5" spans="1:17" x14ac:dyDescent="0.3">
      <c r="A5" s="22" t="s">
        <v>66</v>
      </c>
      <c r="B5" s="9">
        <v>62</v>
      </c>
      <c r="C5" s="10" t="s">
        <v>302</v>
      </c>
      <c r="D5" s="11" t="s">
        <v>385</v>
      </c>
      <c r="E5" s="11" t="s">
        <v>18</v>
      </c>
      <c r="F5" s="11" t="s">
        <v>344</v>
      </c>
      <c r="G5" s="23">
        <v>0</v>
      </c>
      <c r="H5" s="24">
        <v>226</v>
      </c>
      <c r="I5" s="24">
        <v>233</v>
      </c>
      <c r="J5" s="24">
        <v>258</v>
      </c>
      <c r="K5" s="24">
        <v>259</v>
      </c>
      <c r="L5" s="24">
        <v>237</v>
      </c>
      <c r="M5" s="24">
        <v>199</v>
      </c>
      <c r="N5" s="25">
        <f t="shared" si="0"/>
        <v>1412</v>
      </c>
      <c r="O5" s="25">
        <f t="shared" si="1"/>
        <v>1412</v>
      </c>
      <c r="P5" s="28">
        <f t="shared" si="2"/>
        <v>235.33333333333334</v>
      </c>
      <c r="Q5" s="33">
        <v>4</v>
      </c>
    </row>
    <row r="6" spans="1:17" x14ac:dyDescent="0.3">
      <c r="A6" s="22" t="s">
        <v>66</v>
      </c>
      <c r="B6" s="9">
        <v>54</v>
      </c>
      <c r="C6" s="10" t="s">
        <v>70</v>
      </c>
      <c r="D6" s="11" t="s">
        <v>24</v>
      </c>
      <c r="E6" s="11" t="s">
        <v>447</v>
      </c>
      <c r="F6" s="11" t="s">
        <v>343</v>
      </c>
      <c r="G6" s="23">
        <v>0</v>
      </c>
      <c r="H6" s="24">
        <v>237</v>
      </c>
      <c r="I6" s="24">
        <v>203</v>
      </c>
      <c r="J6" s="24">
        <v>233</v>
      </c>
      <c r="K6" s="24">
        <v>235</v>
      </c>
      <c r="L6" s="24">
        <v>231</v>
      </c>
      <c r="M6" s="24">
        <v>254</v>
      </c>
      <c r="N6" s="25">
        <f t="shared" si="0"/>
        <v>1393</v>
      </c>
      <c r="O6" s="25">
        <f t="shared" si="1"/>
        <v>1393</v>
      </c>
      <c r="P6" s="28">
        <f t="shared" si="2"/>
        <v>232.16666666666666</v>
      </c>
      <c r="Q6" s="33">
        <v>5</v>
      </c>
    </row>
    <row r="7" spans="1:17" x14ac:dyDescent="0.3">
      <c r="A7" s="22" t="s">
        <v>66</v>
      </c>
      <c r="B7" s="9">
        <v>52</v>
      </c>
      <c r="C7" s="10" t="s">
        <v>301</v>
      </c>
      <c r="D7" s="11" t="s">
        <v>128</v>
      </c>
      <c r="E7" s="11" t="s">
        <v>18</v>
      </c>
      <c r="F7" s="11" t="s">
        <v>346</v>
      </c>
      <c r="G7" s="23">
        <v>8</v>
      </c>
      <c r="H7" s="24">
        <v>210</v>
      </c>
      <c r="I7" s="24">
        <v>228</v>
      </c>
      <c r="J7" s="24">
        <v>213</v>
      </c>
      <c r="K7" s="24">
        <v>234</v>
      </c>
      <c r="L7" s="24">
        <v>235</v>
      </c>
      <c r="M7" s="24">
        <v>204</v>
      </c>
      <c r="N7" s="25">
        <f t="shared" si="0"/>
        <v>1324</v>
      </c>
      <c r="O7" s="25">
        <f t="shared" si="1"/>
        <v>1372</v>
      </c>
      <c r="P7" s="28">
        <f t="shared" si="2"/>
        <v>220.66666666666666</v>
      </c>
      <c r="Q7" s="33">
        <v>6</v>
      </c>
    </row>
    <row r="8" spans="1:17" x14ac:dyDescent="0.3">
      <c r="A8" s="22" t="s">
        <v>66</v>
      </c>
      <c r="B8" s="9">
        <v>63</v>
      </c>
      <c r="C8" s="10" t="s">
        <v>135</v>
      </c>
      <c r="D8" s="11" t="s">
        <v>141</v>
      </c>
      <c r="E8" s="11" t="s">
        <v>279</v>
      </c>
      <c r="F8" s="11" t="s">
        <v>343</v>
      </c>
      <c r="G8" s="23">
        <v>0</v>
      </c>
      <c r="H8" s="24">
        <v>223</v>
      </c>
      <c r="I8" s="24">
        <v>258</v>
      </c>
      <c r="J8" s="24">
        <v>211</v>
      </c>
      <c r="K8" s="24">
        <v>216</v>
      </c>
      <c r="L8" s="24">
        <v>233</v>
      </c>
      <c r="M8" s="24">
        <v>222</v>
      </c>
      <c r="N8" s="25">
        <f t="shared" si="0"/>
        <v>1363</v>
      </c>
      <c r="O8" s="25">
        <f t="shared" si="1"/>
        <v>1363</v>
      </c>
      <c r="P8" s="28">
        <f t="shared" si="2"/>
        <v>227.16666666666666</v>
      </c>
      <c r="Q8" s="33">
        <v>7</v>
      </c>
    </row>
    <row r="9" spans="1:17" x14ac:dyDescent="0.3">
      <c r="A9" s="22" t="s">
        <v>66</v>
      </c>
      <c r="B9" s="9">
        <v>49</v>
      </c>
      <c r="C9" s="10" t="s">
        <v>23</v>
      </c>
      <c r="D9" s="11" t="s">
        <v>30</v>
      </c>
      <c r="E9" s="11" t="s">
        <v>449</v>
      </c>
      <c r="F9" s="11" t="s">
        <v>344</v>
      </c>
      <c r="G9" s="23">
        <v>0</v>
      </c>
      <c r="H9" s="24">
        <v>244</v>
      </c>
      <c r="I9" s="24">
        <v>218</v>
      </c>
      <c r="J9" s="24">
        <v>210</v>
      </c>
      <c r="K9" s="24">
        <v>243</v>
      </c>
      <c r="L9" s="24">
        <v>226</v>
      </c>
      <c r="M9" s="24">
        <v>220</v>
      </c>
      <c r="N9" s="25">
        <f t="shared" si="0"/>
        <v>1361</v>
      </c>
      <c r="O9" s="25">
        <f t="shared" si="1"/>
        <v>1361</v>
      </c>
      <c r="P9" s="28">
        <f t="shared" si="2"/>
        <v>226.83333333333334</v>
      </c>
      <c r="Q9" s="33">
        <v>8</v>
      </c>
    </row>
    <row r="10" spans="1:17" x14ac:dyDescent="0.3">
      <c r="A10" s="22" t="s">
        <v>66</v>
      </c>
      <c r="B10" s="9">
        <v>34</v>
      </c>
      <c r="C10" s="10" t="s">
        <v>299</v>
      </c>
      <c r="D10" s="11" t="s">
        <v>300</v>
      </c>
      <c r="E10" s="11" t="s">
        <v>279</v>
      </c>
      <c r="F10" s="11" t="s">
        <v>344</v>
      </c>
      <c r="G10" s="23">
        <v>0</v>
      </c>
      <c r="H10" s="24">
        <v>167</v>
      </c>
      <c r="I10" s="24">
        <v>224</v>
      </c>
      <c r="J10" s="24">
        <v>220</v>
      </c>
      <c r="K10" s="24">
        <v>255</v>
      </c>
      <c r="L10" s="24">
        <v>259</v>
      </c>
      <c r="M10" s="24">
        <v>235</v>
      </c>
      <c r="N10" s="25">
        <f t="shared" si="0"/>
        <v>1360</v>
      </c>
      <c r="O10" s="25">
        <f t="shared" si="1"/>
        <v>1360</v>
      </c>
      <c r="P10" s="28">
        <f t="shared" si="2"/>
        <v>226.66666666666666</v>
      </c>
      <c r="Q10" s="33">
        <v>9</v>
      </c>
    </row>
    <row r="11" spans="1:17" x14ac:dyDescent="0.3">
      <c r="A11" s="22" t="s">
        <v>66</v>
      </c>
      <c r="B11" s="9">
        <v>83</v>
      </c>
      <c r="C11" s="10" t="s">
        <v>12</v>
      </c>
      <c r="D11" s="11" t="s">
        <v>165</v>
      </c>
      <c r="E11" s="11" t="s">
        <v>18</v>
      </c>
      <c r="F11" s="11" t="s">
        <v>344</v>
      </c>
      <c r="G11" s="23">
        <v>0</v>
      </c>
      <c r="H11" s="24">
        <v>213</v>
      </c>
      <c r="I11" s="24">
        <v>191</v>
      </c>
      <c r="J11" s="24">
        <v>278</v>
      </c>
      <c r="K11" s="24">
        <v>230</v>
      </c>
      <c r="L11" s="24">
        <v>226</v>
      </c>
      <c r="M11" s="24">
        <v>221</v>
      </c>
      <c r="N11" s="25">
        <f t="shared" si="0"/>
        <v>1359</v>
      </c>
      <c r="O11" s="25">
        <f t="shared" si="1"/>
        <v>1359</v>
      </c>
      <c r="P11" s="28">
        <f t="shared" si="2"/>
        <v>226.5</v>
      </c>
      <c r="Q11" s="33">
        <v>10</v>
      </c>
    </row>
    <row r="12" spans="1:17" x14ac:dyDescent="0.3">
      <c r="A12" s="22" t="s">
        <v>66</v>
      </c>
      <c r="B12" s="9">
        <v>15</v>
      </c>
      <c r="C12" s="10" t="s">
        <v>91</v>
      </c>
      <c r="D12" s="11" t="s">
        <v>92</v>
      </c>
      <c r="E12" s="11" t="s">
        <v>14</v>
      </c>
      <c r="F12" s="11" t="s">
        <v>343</v>
      </c>
      <c r="G12" s="23">
        <v>0</v>
      </c>
      <c r="H12" s="24">
        <v>190</v>
      </c>
      <c r="I12" s="24">
        <v>198</v>
      </c>
      <c r="J12" s="24">
        <v>256</v>
      </c>
      <c r="K12" s="24">
        <v>233</v>
      </c>
      <c r="L12" s="24">
        <v>216</v>
      </c>
      <c r="M12" s="24">
        <v>254</v>
      </c>
      <c r="N12" s="25">
        <f t="shared" si="0"/>
        <v>1347</v>
      </c>
      <c r="O12" s="25">
        <f t="shared" si="1"/>
        <v>1347</v>
      </c>
      <c r="P12" s="28">
        <f t="shared" si="2"/>
        <v>224.5</v>
      </c>
      <c r="Q12" s="33">
        <v>11</v>
      </c>
    </row>
    <row r="13" spans="1:17" x14ac:dyDescent="0.3">
      <c r="A13" s="22" t="s">
        <v>66</v>
      </c>
      <c r="B13" s="9">
        <v>80</v>
      </c>
      <c r="C13" s="10" t="s">
        <v>161</v>
      </c>
      <c r="D13" s="11" t="s">
        <v>162</v>
      </c>
      <c r="E13" s="11" t="s">
        <v>18</v>
      </c>
      <c r="F13" s="11" t="s">
        <v>346</v>
      </c>
      <c r="G13" s="23">
        <v>8</v>
      </c>
      <c r="H13" s="24">
        <v>192</v>
      </c>
      <c r="I13" s="24">
        <v>246</v>
      </c>
      <c r="J13" s="24">
        <v>235</v>
      </c>
      <c r="K13" s="24">
        <v>202</v>
      </c>
      <c r="L13" s="24">
        <v>217</v>
      </c>
      <c r="M13" s="24">
        <v>205</v>
      </c>
      <c r="N13" s="25">
        <f t="shared" si="0"/>
        <v>1297</v>
      </c>
      <c r="O13" s="25">
        <f t="shared" si="1"/>
        <v>1345</v>
      </c>
      <c r="P13" s="28">
        <f t="shared" si="2"/>
        <v>216.16666666666666</v>
      </c>
      <c r="Q13" s="33">
        <v>12</v>
      </c>
    </row>
    <row r="14" spans="1:17" x14ac:dyDescent="0.3">
      <c r="A14" s="22" t="s">
        <v>66</v>
      </c>
      <c r="B14" s="9">
        <v>56</v>
      </c>
      <c r="C14" s="10" t="s">
        <v>132</v>
      </c>
      <c r="D14" s="11" t="s">
        <v>133</v>
      </c>
      <c r="E14" s="11" t="s">
        <v>447</v>
      </c>
      <c r="F14" s="11" t="s">
        <v>344</v>
      </c>
      <c r="G14" s="23">
        <v>0</v>
      </c>
      <c r="H14" s="24">
        <v>194</v>
      </c>
      <c r="I14" s="24">
        <v>220</v>
      </c>
      <c r="J14" s="24">
        <v>237</v>
      </c>
      <c r="K14" s="24">
        <v>207</v>
      </c>
      <c r="L14" s="24">
        <v>247</v>
      </c>
      <c r="M14" s="24">
        <v>238</v>
      </c>
      <c r="N14" s="25">
        <f t="shared" si="0"/>
        <v>1343</v>
      </c>
      <c r="O14" s="25">
        <f t="shared" si="1"/>
        <v>1343</v>
      </c>
      <c r="P14" s="28">
        <f t="shared" si="2"/>
        <v>223.83333333333334</v>
      </c>
      <c r="Q14" s="33">
        <v>13</v>
      </c>
    </row>
    <row r="15" spans="1:17" x14ac:dyDescent="0.3">
      <c r="A15" s="22" t="s">
        <v>66</v>
      </c>
      <c r="B15" s="9">
        <v>85</v>
      </c>
      <c r="C15" s="10" t="s">
        <v>132</v>
      </c>
      <c r="D15" s="11" t="s">
        <v>167</v>
      </c>
      <c r="E15" s="11" t="s">
        <v>18</v>
      </c>
      <c r="F15" s="11" t="s">
        <v>344</v>
      </c>
      <c r="G15" s="23">
        <v>0</v>
      </c>
      <c r="H15" s="24">
        <v>198</v>
      </c>
      <c r="I15" s="24">
        <v>247</v>
      </c>
      <c r="J15" s="24">
        <v>255</v>
      </c>
      <c r="K15" s="24">
        <v>213</v>
      </c>
      <c r="L15" s="24">
        <v>203</v>
      </c>
      <c r="M15" s="24">
        <v>217</v>
      </c>
      <c r="N15" s="25">
        <f t="shared" si="0"/>
        <v>1333</v>
      </c>
      <c r="O15" s="25">
        <f t="shared" si="1"/>
        <v>1333</v>
      </c>
      <c r="P15" s="28">
        <f t="shared" si="2"/>
        <v>222.16666666666666</v>
      </c>
      <c r="Q15" s="33">
        <v>14</v>
      </c>
    </row>
    <row r="16" spans="1:17" x14ac:dyDescent="0.3">
      <c r="A16" s="22" t="s">
        <v>66</v>
      </c>
      <c r="B16" s="9">
        <v>84</v>
      </c>
      <c r="C16" s="10" t="s">
        <v>40</v>
      </c>
      <c r="D16" s="11" t="s">
        <v>166</v>
      </c>
      <c r="E16" s="11" t="s">
        <v>18</v>
      </c>
      <c r="F16" s="11" t="s">
        <v>344</v>
      </c>
      <c r="G16" s="23">
        <v>0</v>
      </c>
      <c r="H16" s="24">
        <v>204</v>
      </c>
      <c r="I16" s="24">
        <v>235</v>
      </c>
      <c r="J16" s="24">
        <v>222</v>
      </c>
      <c r="K16" s="24">
        <v>221</v>
      </c>
      <c r="L16" s="24">
        <v>226</v>
      </c>
      <c r="M16" s="24">
        <v>216</v>
      </c>
      <c r="N16" s="25">
        <f t="shared" si="0"/>
        <v>1324</v>
      </c>
      <c r="O16" s="25">
        <f t="shared" si="1"/>
        <v>1324</v>
      </c>
      <c r="P16" s="28">
        <f t="shared" si="2"/>
        <v>220.66666666666666</v>
      </c>
      <c r="Q16" s="33">
        <v>15</v>
      </c>
    </row>
    <row r="17" spans="1:17" x14ac:dyDescent="0.3">
      <c r="A17" s="22" t="s">
        <v>66</v>
      </c>
      <c r="B17" s="9">
        <v>82</v>
      </c>
      <c r="C17" s="10" t="s">
        <v>163</v>
      </c>
      <c r="D17" s="11" t="s">
        <v>164</v>
      </c>
      <c r="E17" s="11" t="s">
        <v>18</v>
      </c>
      <c r="F17" s="11" t="s">
        <v>344</v>
      </c>
      <c r="G17" s="23">
        <v>0</v>
      </c>
      <c r="H17" s="24">
        <v>228</v>
      </c>
      <c r="I17" s="24">
        <v>218</v>
      </c>
      <c r="J17" s="24">
        <v>206</v>
      </c>
      <c r="K17" s="24">
        <v>225</v>
      </c>
      <c r="L17" s="24">
        <v>175</v>
      </c>
      <c r="M17" s="24">
        <v>227</v>
      </c>
      <c r="N17" s="25">
        <f t="shared" si="0"/>
        <v>1279</v>
      </c>
      <c r="O17" s="25">
        <f t="shared" si="1"/>
        <v>1279</v>
      </c>
      <c r="P17" s="28">
        <f t="shared" si="2"/>
        <v>213.16666666666666</v>
      </c>
      <c r="Q17" s="33">
        <v>16</v>
      </c>
    </row>
    <row r="18" spans="1:17" x14ac:dyDescent="0.3">
      <c r="A18" s="22" t="s">
        <v>66</v>
      </c>
      <c r="B18" s="9">
        <v>146</v>
      </c>
      <c r="C18" s="10" t="s">
        <v>235</v>
      </c>
      <c r="D18" s="11" t="s">
        <v>236</v>
      </c>
      <c r="E18" s="11" t="s">
        <v>18</v>
      </c>
      <c r="F18" s="11" t="s">
        <v>344</v>
      </c>
      <c r="G18" s="23">
        <v>0</v>
      </c>
      <c r="H18" s="24">
        <v>244</v>
      </c>
      <c r="I18" s="24">
        <v>207</v>
      </c>
      <c r="J18" s="24">
        <v>184</v>
      </c>
      <c r="K18" s="24">
        <v>172</v>
      </c>
      <c r="L18" s="24">
        <v>217</v>
      </c>
      <c r="M18" s="24">
        <v>247</v>
      </c>
      <c r="N18" s="25">
        <f t="shared" si="0"/>
        <v>1271</v>
      </c>
      <c r="O18" s="25">
        <f t="shared" si="1"/>
        <v>1271</v>
      </c>
      <c r="P18" s="28">
        <f t="shared" si="2"/>
        <v>211.83333333333334</v>
      </c>
      <c r="Q18" s="33">
        <v>17</v>
      </c>
    </row>
    <row r="19" spans="1:17" x14ac:dyDescent="0.3">
      <c r="A19" s="22" t="s">
        <v>66</v>
      </c>
      <c r="B19" s="9">
        <v>9</v>
      </c>
      <c r="C19" s="10" t="s">
        <v>80</v>
      </c>
      <c r="D19" s="11" t="s">
        <v>81</v>
      </c>
      <c r="E19" s="11" t="s">
        <v>37</v>
      </c>
      <c r="F19" s="11" t="s">
        <v>344</v>
      </c>
      <c r="G19" s="23">
        <v>0</v>
      </c>
      <c r="H19" s="24">
        <v>224</v>
      </c>
      <c r="I19" s="24">
        <v>246</v>
      </c>
      <c r="J19" s="24">
        <v>169</v>
      </c>
      <c r="K19" s="24">
        <v>188</v>
      </c>
      <c r="L19" s="24">
        <v>243</v>
      </c>
      <c r="M19" s="24">
        <v>198</v>
      </c>
      <c r="N19" s="25">
        <f t="shared" si="0"/>
        <v>1268</v>
      </c>
      <c r="O19" s="25">
        <f t="shared" si="1"/>
        <v>1268</v>
      </c>
      <c r="P19" s="28">
        <f t="shared" si="2"/>
        <v>211.33333333333334</v>
      </c>
      <c r="Q19" s="33">
        <v>18</v>
      </c>
    </row>
    <row r="20" spans="1:17" x14ac:dyDescent="0.3">
      <c r="A20" s="22" t="s">
        <v>66</v>
      </c>
      <c r="B20" s="9">
        <v>55</v>
      </c>
      <c r="C20" s="10" t="s">
        <v>130</v>
      </c>
      <c r="D20" s="11" t="s">
        <v>131</v>
      </c>
      <c r="E20" s="11" t="s">
        <v>447</v>
      </c>
      <c r="F20" s="11" t="s">
        <v>344</v>
      </c>
      <c r="G20" s="23">
        <v>0</v>
      </c>
      <c r="H20" s="24">
        <v>257</v>
      </c>
      <c r="I20" s="24">
        <v>214</v>
      </c>
      <c r="J20" s="24">
        <v>229</v>
      </c>
      <c r="K20" s="24">
        <v>156</v>
      </c>
      <c r="L20" s="24">
        <v>189</v>
      </c>
      <c r="M20" s="24">
        <v>212</v>
      </c>
      <c r="N20" s="25">
        <f t="shared" si="0"/>
        <v>1257</v>
      </c>
      <c r="O20" s="25">
        <f t="shared" si="1"/>
        <v>1257</v>
      </c>
      <c r="P20" s="28">
        <f t="shared" si="2"/>
        <v>209.5</v>
      </c>
      <c r="Q20" s="33">
        <v>19</v>
      </c>
    </row>
    <row r="21" spans="1:17" x14ac:dyDescent="0.3">
      <c r="A21" s="22" t="s">
        <v>66</v>
      </c>
      <c r="B21" s="9">
        <v>74</v>
      </c>
      <c r="C21" s="10" t="s">
        <v>154</v>
      </c>
      <c r="D21" s="11" t="s">
        <v>155</v>
      </c>
      <c r="E21" s="11" t="s">
        <v>18</v>
      </c>
      <c r="F21" s="11" t="s">
        <v>346</v>
      </c>
      <c r="G21" s="23">
        <v>8</v>
      </c>
      <c r="H21" s="24">
        <v>171</v>
      </c>
      <c r="I21" s="24">
        <v>256</v>
      </c>
      <c r="J21" s="24">
        <v>197</v>
      </c>
      <c r="K21" s="24">
        <v>216</v>
      </c>
      <c r="L21" s="24">
        <v>204</v>
      </c>
      <c r="M21" s="24">
        <v>165</v>
      </c>
      <c r="N21" s="25">
        <f t="shared" si="0"/>
        <v>1209</v>
      </c>
      <c r="O21" s="25">
        <f t="shared" si="1"/>
        <v>1257</v>
      </c>
      <c r="P21" s="28">
        <f t="shared" si="2"/>
        <v>201.5</v>
      </c>
      <c r="Q21" s="33">
        <v>20</v>
      </c>
    </row>
    <row r="22" spans="1:17" x14ac:dyDescent="0.3">
      <c r="A22" s="22" t="s">
        <v>66</v>
      </c>
      <c r="B22" s="9">
        <v>43</v>
      </c>
      <c r="C22" s="10" t="s">
        <v>32</v>
      </c>
      <c r="D22" s="11" t="s">
        <v>33</v>
      </c>
      <c r="E22" s="11" t="s">
        <v>43</v>
      </c>
      <c r="F22" s="11" t="s">
        <v>344</v>
      </c>
      <c r="G22" s="23">
        <v>0</v>
      </c>
      <c r="H22" s="24">
        <v>212</v>
      </c>
      <c r="I22" s="24">
        <v>204</v>
      </c>
      <c r="J22" s="24">
        <v>178</v>
      </c>
      <c r="K22" s="24">
        <v>166</v>
      </c>
      <c r="L22" s="24">
        <v>225</v>
      </c>
      <c r="M22" s="24">
        <v>245</v>
      </c>
      <c r="N22" s="25">
        <f t="shared" si="0"/>
        <v>1230</v>
      </c>
      <c r="O22" s="25">
        <f t="shared" si="1"/>
        <v>1230</v>
      </c>
      <c r="P22" s="28">
        <f t="shared" si="2"/>
        <v>205</v>
      </c>
      <c r="Q22" s="33">
        <v>21</v>
      </c>
    </row>
    <row r="23" spans="1:17" x14ac:dyDescent="0.3">
      <c r="A23" s="22" t="s">
        <v>66</v>
      </c>
      <c r="B23" s="9">
        <v>36</v>
      </c>
      <c r="C23" s="10" t="s">
        <v>28</v>
      </c>
      <c r="D23" s="11" t="s">
        <v>116</v>
      </c>
      <c r="E23" s="11" t="s">
        <v>18</v>
      </c>
      <c r="F23" s="11" t="s">
        <v>344</v>
      </c>
      <c r="G23" s="23">
        <v>0</v>
      </c>
      <c r="H23" s="24">
        <v>160</v>
      </c>
      <c r="I23" s="24">
        <v>194</v>
      </c>
      <c r="J23" s="24">
        <v>192</v>
      </c>
      <c r="K23" s="24">
        <v>209</v>
      </c>
      <c r="L23" s="24">
        <v>246</v>
      </c>
      <c r="M23" s="24">
        <v>168</v>
      </c>
      <c r="N23" s="25">
        <f t="shared" si="0"/>
        <v>1169</v>
      </c>
      <c r="O23" s="25">
        <f t="shared" si="1"/>
        <v>1169</v>
      </c>
      <c r="P23" s="28">
        <f t="shared" si="2"/>
        <v>194.83333333333334</v>
      </c>
      <c r="Q23" s="33">
        <v>22</v>
      </c>
    </row>
    <row r="24" spans="1:17" x14ac:dyDescent="0.3">
      <c r="A24" s="22" t="s">
        <v>66</v>
      </c>
      <c r="B24" s="9">
        <v>31</v>
      </c>
      <c r="C24" s="10" t="s">
        <v>112</v>
      </c>
      <c r="D24" s="11" t="s">
        <v>113</v>
      </c>
      <c r="E24" s="11" t="s">
        <v>37</v>
      </c>
      <c r="F24" s="11" t="s">
        <v>344</v>
      </c>
      <c r="G24" s="23">
        <v>0</v>
      </c>
      <c r="H24" s="24">
        <v>180</v>
      </c>
      <c r="I24" s="24">
        <v>184</v>
      </c>
      <c r="J24" s="24">
        <v>200</v>
      </c>
      <c r="K24" s="24">
        <v>176</v>
      </c>
      <c r="L24" s="24">
        <v>236</v>
      </c>
      <c r="M24" s="24">
        <v>193</v>
      </c>
      <c r="N24" s="25">
        <f t="shared" si="0"/>
        <v>1169</v>
      </c>
      <c r="O24" s="25">
        <f t="shared" si="1"/>
        <v>1169</v>
      </c>
      <c r="P24" s="28">
        <f t="shared" si="2"/>
        <v>194.83333333333334</v>
      </c>
      <c r="Q24" s="33">
        <v>23</v>
      </c>
    </row>
    <row r="25" spans="1:17" x14ac:dyDescent="0.3">
      <c r="A25" s="22" t="s">
        <v>66</v>
      </c>
      <c r="B25" s="9">
        <v>88</v>
      </c>
      <c r="C25" s="10" t="s">
        <v>302</v>
      </c>
      <c r="D25" s="11" t="s">
        <v>171</v>
      </c>
      <c r="E25" s="11" t="s">
        <v>449</v>
      </c>
      <c r="F25" s="11" t="s">
        <v>344</v>
      </c>
      <c r="G25" s="23">
        <v>0</v>
      </c>
      <c r="H25" s="24">
        <v>168</v>
      </c>
      <c r="I25" s="24">
        <v>187</v>
      </c>
      <c r="J25" s="24">
        <v>174</v>
      </c>
      <c r="K25" s="24">
        <v>222</v>
      </c>
      <c r="L25" s="24">
        <v>232</v>
      </c>
      <c r="M25" s="24">
        <v>182</v>
      </c>
      <c r="N25" s="25">
        <f t="shared" si="0"/>
        <v>1165</v>
      </c>
      <c r="O25" s="25">
        <f t="shared" si="1"/>
        <v>1165</v>
      </c>
      <c r="P25" s="28">
        <f t="shared" si="2"/>
        <v>194.16666666666666</v>
      </c>
      <c r="Q25" s="33">
        <v>24</v>
      </c>
    </row>
    <row r="26" spans="1:17" x14ac:dyDescent="0.3">
      <c r="A26" s="22" t="s">
        <v>66</v>
      </c>
      <c r="B26" s="9">
        <v>29</v>
      </c>
      <c r="C26" s="10" t="s">
        <v>108</v>
      </c>
      <c r="D26" s="11" t="s">
        <v>109</v>
      </c>
      <c r="E26" s="11" t="s">
        <v>37</v>
      </c>
      <c r="F26" s="11" t="s">
        <v>346</v>
      </c>
      <c r="G26" s="23">
        <v>8</v>
      </c>
      <c r="H26" s="24">
        <v>212</v>
      </c>
      <c r="I26" s="24">
        <v>181</v>
      </c>
      <c r="J26" s="24">
        <v>193</v>
      </c>
      <c r="K26" s="24">
        <v>169</v>
      </c>
      <c r="L26" s="24">
        <v>162</v>
      </c>
      <c r="M26" s="24">
        <v>169</v>
      </c>
      <c r="N26" s="25">
        <f t="shared" si="0"/>
        <v>1086</v>
      </c>
      <c r="O26" s="25">
        <f t="shared" si="1"/>
        <v>1134</v>
      </c>
      <c r="P26" s="28">
        <f t="shared" si="2"/>
        <v>181</v>
      </c>
      <c r="Q26" s="33">
        <v>25</v>
      </c>
    </row>
    <row r="27" spans="1:17" x14ac:dyDescent="0.3">
      <c r="A27" s="22" t="s">
        <v>66</v>
      </c>
      <c r="B27" s="9">
        <v>3</v>
      </c>
      <c r="C27" s="10" t="s">
        <v>29</v>
      </c>
      <c r="D27" s="11" t="s">
        <v>73</v>
      </c>
      <c r="E27" s="11" t="s">
        <v>37</v>
      </c>
      <c r="F27" s="11" t="s">
        <v>344</v>
      </c>
      <c r="G27" s="23">
        <v>0</v>
      </c>
      <c r="H27" s="24">
        <v>175</v>
      </c>
      <c r="I27" s="24">
        <v>190</v>
      </c>
      <c r="J27" s="24">
        <v>192</v>
      </c>
      <c r="K27" s="24">
        <v>180</v>
      </c>
      <c r="L27" s="24">
        <v>172</v>
      </c>
      <c r="M27" s="24">
        <v>223</v>
      </c>
      <c r="N27" s="25">
        <f t="shared" si="0"/>
        <v>1132</v>
      </c>
      <c r="O27" s="25">
        <f t="shared" si="1"/>
        <v>1132</v>
      </c>
      <c r="P27" s="28">
        <f t="shared" si="2"/>
        <v>188.66666666666666</v>
      </c>
      <c r="Q27" s="33">
        <v>26</v>
      </c>
    </row>
    <row r="28" spans="1:17" x14ac:dyDescent="0.3">
      <c r="A28" s="22" t="s">
        <v>66</v>
      </c>
      <c r="B28" s="9">
        <v>77</v>
      </c>
      <c r="C28" s="10" t="s">
        <v>22</v>
      </c>
      <c r="D28" s="11" t="s">
        <v>158</v>
      </c>
      <c r="E28" s="11" t="s">
        <v>282</v>
      </c>
      <c r="F28" s="11" t="s">
        <v>346</v>
      </c>
      <c r="G28" s="23">
        <v>8</v>
      </c>
      <c r="H28" s="24">
        <v>159</v>
      </c>
      <c r="I28" s="24">
        <v>173</v>
      </c>
      <c r="J28" s="24">
        <v>181</v>
      </c>
      <c r="K28" s="24">
        <v>215</v>
      </c>
      <c r="L28" s="24">
        <v>180</v>
      </c>
      <c r="M28" s="24">
        <v>167</v>
      </c>
      <c r="N28" s="25">
        <f t="shared" si="0"/>
        <v>1075</v>
      </c>
      <c r="O28" s="25">
        <f t="shared" si="1"/>
        <v>1123</v>
      </c>
      <c r="P28" s="28">
        <f t="shared" si="2"/>
        <v>179.16666666666666</v>
      </c>
      <c r="Q28" s="33">
        <v>27</v>
      </c>
    </row>
    <row r="29" spans="1:17" x14ac:dyDescent="0.3">
      <c r="A29" s="22" t="s">
        <v>66</v>
      </c>
      <c r="B29" s="9">
        <v>46</v>
      </c>
      <c r="C29" s="10" t="s">
        <v>9</v>
      </c>
      <c r="D29" s="11" t="s">
        <v>122</v>
      </c>
      <c r="E29" s="11" t="s">
        <v>449</v>
      </c>
      <c r="F29" s="11" t="s">
        <v>344</v>
      </c>
      <c r="G29" s="23">
        <v>0</v>
      </c>
      <c r="H29" s="24">
        <v>185</v>
      </c>
      <c r="I29" s="24">
        <v>179</v>
      </c>
      <c r="J29" s="24">
        <v>199</v>
      </c>
      <c r="K29" s="24">
        <v>201</v>
      </c>
      <c r="L29" s="24">
        <v>187</v>
      </c>
      <c r="M29" s="24">
        <v>168</v>
      </c>
      <c r="N29" s="25">
        <f t="shared" si="0"/>
        <v>1119</v>
      </c>
      <c r="O29" s="25">
        <f t="shared" si="1"/>
        <v>1119</v>
      </c>
      <c r="P29" s="28">
        <f t="shared" si="2"/>
        <v>186.5</v>
      </c>
      <c r="Q29" s="33">
        <v>28</v>
      </c>
    </row>
    <row r="30" spans="1:17" x14ac:dyDescent="0.3">
      <c r="A30" s="22" t="s">
        <v>66</v>
      </c>
      <c r="B30" s="9">
        <v>188</v>
      </c>
      <c r="C30" s="10" t="s">
        <v>318</v>
      </c>
      <c r="D30" s="11" t="s">
        <v>319</v>
      </c>
      <c r="E30" s="11" t="s">
        <v>18</v>
      </c>
      <c r="F30" s="11" t="s">
        <v>344</v>
      </c>
      <c r="G30" s="23">
        <v>0</v>
      </c>
      <c r="H30" s="24">
        <v>181</v>
      </c>
      <c r="I30" s="24">
        <v>179</v>
      </c>
      <c r="J30" s="24">
        <v>147</v>
      </c>
      <c r="K30" s="24">
        <v>181</v>
      </c>
      <c r="L30" s="24">
        <v>236</v>
      </c>
      <c r="M30" s="24">
        <v>178</v>
      </c>
      <c r="N30" s="25">
        <f t="shared" si="0"/>
        <v>1102</v>
      </c>
      <c r="O30" s="25">
        <f t="shared" si="1"/>
        <v>1102</v>
      </c>
      <c r="P30" s="28">
        <f t="shared" si="2"/>
        <v>183.66666666666666</v>
      </c>
      <c r="Q30" s="33">
        <v>29</v>
      </c>
    </row>
    <row r="31" spans="1:17" x14ac:dyDescent="0.3">
      <c r="A31" s="22" t="s">
        <v>66</v>
      </c>
      <c r="B31" s="9">
        <v>57</v>
      </c>
      <c r="C31" s="10" t="s">
        <v>42</v>
      </c>
      <c r="D31" s="11" t="s">
        <v>134</v>
      </c>
      <c r="E31" s="11" t="s">
        <v>447</v>
      </c>
      <c r="F31" s="11" t="s">
        <v>344</v>
      </c>
      <c r="G31" s="23">
        <v>0</v>
      </c>
      <c r="H31" s="24">
        <v>142</v>
      </c>
      <c r="I31" s="24">
        <v>182</v>
      </c>
      <c r="J31" s="24">
        <v>182</v>
      </c>
      <c r="K31" s="24">
        <v>213</v>
      </c>
      <c r="L31" s="24">
        <v>189</v>
      </c>
      <c r="M31" s="24">
        <v>185</v>
      </c>
      <c r="N31" s="25">
        <f t="shared" si="0"/>
        <v>1093</v>
      </c>
      <c r="O31" s="25">
        <f t="shared" si="1"/>
        <v>1093</v>
      </c>
      <c r="P31" s="28">
        <f t="shared" si="2"/>
        <v>182.16666666666666</v>
      </c>
      <c r="Q31" s="33">
        <v>30</v>
      </c>
    </row>
    <row r="32" spans="1:17" x14ac:dyDescent="0.3">
      <c r="A32" s="22" t="s">
        <v>66</v>
      </c>
      <c r="B32" s="9">
        <v>145</v>
      </c>
      <c r="C32" s="10" t="s">
        <v>234</v>
      </c>
      <c r="D32" s="11" t="s">
        <v>168</v>
      </c>
      <c r="E32" s="11" t="s">
        <v>447</v>
      </c>
      <c r="F32" s="11" t="s">
        <v>344</v>
      </c>
      <c r="G32" s="23">
        <v>0</v>
      </c>
      <c r="H32" s="24">
        <v>185</v>
      </c>
      <c r="I32" s="24">
        <v>215</v>
      </c>
      <c r="J32" s="24">
        <v>131</v>
      </c>
      <c r="K32" s="24">
        <v>159</v>
      </c>
      <c r="L32" s="24">
        <v>177</v>
      </c>
      <c r="M32" s="24">
        <v>195</v>
      </c>
      <c r="N32" s="25">
        <f t="shared" si="0"/>
        <v>1062</v>
      </c>
      <c r="O32" s="25">
        <f t="shared" si="1"/>
        <v>1062</v>
      </c>
      <c r="P32" s="28">
        <f t="shared" si="2"/>
        <v>177</v>
      </c>
      <c r="Q32" s="33">
        <v>31</v>
      </c>
    </row>
    <row r="33" spans="1:17" x14ac:dyDescent="0.3">
      <c r="A33" s="22" t="s">
        <v>66</v>
      </c>
      <c r="B33" s="9">
        <v>51</v>
      </c>
      <c r="C33" s="10" t="s">
        <v>126</v>
      </c>
      <c r="D33" s="11" t="s">
        <v>127</v>
      </c>
      <c r="E33" s="11" t="s">
        <v>449</v>
      </c>
      <c r="F33" s="11" t="s">
        <v>344</v>
      </c>
      <c r="G33" s="23">
        <v>0</v>
      </c>
      <c r="H33" s="24">
        <v>210</v>
      </c>
      <c r="I33" s="24">
        <v>185</v>
      </c>
      <c r="J33" s="24">
        <v>226</v>
      </c>
      <c r="K33" s="24">
        <v>212</v>
      </c>
      <c r="L33" s="24">
        <v>216</v>
      </c>
      <c r="M33" s="24">
        <v>0</v>
      </c>
      <c r="N33" s="25">
        <f t="shared" si="0"/>
        <v>1049</v>
      </c>
      <c r="O33" s="25">
        <f t="shared" si="1"/>
        <v>1049</v>
      </c>
      <c r="P33" s="28">
        <f t="shared" si="2"/>
        <v>174.83333333333334</v>
      </c>
      <c r="Q33" s="33">
        <v>32</v>
      </c>
    </row>
    <row r="34" spans="1:17" x14ac:dyDescent="0.3">
      <c r="A34" s="22" t="s">
        <v>66</v>
      </c>
      <c r="B34" s="9">
        <v>6</v>
      </c>
      <c r="C34" s="10" t="s">
        <v>76</v>
      </c>
      <c r="D34" s="11" t="s">
        <v>77</v>
      </c>
      <c r="E34" s="11" t="s">
        <v>37</v>
      </c>
      <c r="F34" s="11" t="s">
        <v>344</v>
      </c>
      <c r="G34" s="23">
        <v>0</v>
      </c>
      <c r="H34" s="24">
        <v>161</v>
      </c>
      <c r="I34" s="24">
        <v>203</v>
      </c>
      <c r="J34" s="24">
        <v>145</v>
      </c>
      <c r="K34" s="24">
        <v>175</v>
      </c>
      <c r="L34" s="24">
        <v>159</v>
      </c>
      <c r="M34" s="24">
        <v>190</v>
      </c>
      <c r="N34" s="25">
        <f t="shared" si="0"/>
        <v>1033</v>
      </c>
      <c r="O34" s="25">
        <f t="shared" si="1"/>
        <v>1033</v>
      </c>
      <c r="P34" s="28">
        <f t="shared" si="2"/>
        <v>172.16666666666666</v>
      </c>
      <c r="Q34" s="33">
        <v>33</v>
      </c>
    </row>
    <row r="35" spans="1:17" x14ac:dyDescent="0.3">
      <c r="A35" s="22" t="s">
        <v>66</v>
      </c>
      <c r="B35" s="9">
        <v>78</v>
      </c>
      <c r="C35" s="10" t="s">
        <v>8</v>
      </c>
      <c r="D35" s="11" t="s">
        <v>159</v>
      </c>
      <c r="E35" s="11" t="s">
        <v>37</v>
      </c>
      <c r="F35" s="11" t="s">
        <v>346</v>
      </c>
      <c r="G35" s="23">
        <v>8</v>
      </c>
      <c r="H35" s="24">
        <v>150</v>
      </c>
      <c r="I35" s="24">
        <v>173</v>
      </c>
      <c r="J35" s="24">
        <v>148</v>
      </c>
      <c r="K35" s="24">
        <v>165</v>
      </c>
      <c r="L35" s="24">
        <v>181</v>
      </c>
      <c r="M35" s="24">
        <v>164</v>
      </c>
      <c r="N35" s="25">
        <f t="shared" si="0"/>
        <v>981</v>
      </c>
      <c r="O35" s="25">
        <f t="shared" si="1"/>
        <v>1029</v>
      </c>
      <c r="P35" s="28">
        <f t="shared" si="2"/>
        <v>163.5</v>
      </c>
      <c r="Q35" s="33">
        <v>34</v>
      </c>
    </row>
    <row r="36" spans="1:17" x14ac:dyDescent="0.3">
      <c r="A36" s="22" t="s">
        <v>66</v>
      </c>
      <c r="B36" s="9">
        <v>32</v>
      </c>
      <c r="C36" s="10" t="s">
        <v>297</v>
      </c>
      <c r="D36" s="11" t="s">
        <v>298</v>
      </c>
      <c r="E36" s="11" t="s">
        <v>37</v>
      </c>
      <c r="F36" s="11" t="s">
        <v>344</v>
      </c>
      <c r="G36" s="23">
        <v>0</v>
      </c>
      <c r="H36" s="24">
        <v>155</v>
      </c>
      <c r="I36" s="24">
        <v>147</v>
      </c>
      <c r="J36" s="24">
        <v>192</v>
      </c>
      <c r="K36" s="24">
        <v>163</v>
      </c>
      <c r="L36" s="24">
        <v>168</v>
      </c>
      <c r="M36" s="24">
        <v>175</v>
      </c>
      <c r="N36" s="25">
        <f t="shared" si="0"/>
        <v>1000</v>
      </c>
      <c r="O36" s="25">
        <f t="shared" si="1"/>
        <v>1000</v>
      </c>
      <c r="P36" s="28">
        <f t="shared" si="2"/>
        <v>166.66666666666666</v>
      </c>
      <c r="Q36" s="33">
        <v>35</v>
      </c>
    </row>
    <row r="37" spans="1:17" x14ac:dyDescent="0.3">
      <c r="A37" s="22" t="s">
        <v>66</v>
      </c>
      <c r="B37" s="9">
        <v>66</v>
      </c>
      <c r="C37" s="10" t="s">
        <v>8</v>
      </c>
      <c r="D37" s="11" t="s">
        <v>304</v>
      </c>
      <c r="E37" s="11" t="s">
        <v>37</v>
      </c>
      <c r="F37" s="11" t="s">
        <v>346</v>
      </c>
      <c r="G37" s="23">
        <v>8</v>
      </c>
      <c r="H37" s="24">
        <v>133</v>
      </c>
      <c r="I37" s="24">
        <v>142</v>
      </c>
      <c r="J37" s="24">
        <v>124</v>
      </c>
      <c r="K37" s="24">
        <v>146</v>
      </c>
      <c r="L37" s="24">
        <v>143</v>
      </c>
      <c r="M37" s="24">
        <v>170</v>
      </c>
      <c r="N37" s="25">
        <f t="shared" si="0"/>
        <v>858</v>
      </c>
      <c r="O37" s="25">
        <f t="shared" si="1"/>
        <v>906</v>
      </c>
      <c r="P37" s="28">
        <f t="shared" si="2"/>
        <v>143</v>
      </c>
      <c r="Q37" s="33">
        <v>36</v>
      </c>
    </row>
  </sheetData>
  <sortState ref="A2:Q37">
    <sortCondition descending="1" ref="O2:O37"/>
    <sortCondition ref="Q2:Q37"/>
  </sortState>
  <conditionalFormatting sqref="C2:F2 C20:F20">
    <cfRule type="expression" dxfId="319" priority="71">
      <formula>$Y2="Y"</formula>
    </cfRule>
    <cfRule type="expression" dxfId="318" priority="72">
      <formula>$Y2="N"</formula>
    </cfRule>
  </conditionalFormatting>
  <conditionalFormatting sqref="C3:F3">
    <cfRule type="expression" dxfId="317" priority="69">
      <formula>$Y3="Y"</formula>
    </cfRule>
    <cfRule type="expression" dxfId="316" priority="70">
      <formula>$Y3="N"</formula>
    </cfRule>
  </conditionalFormatting>
  <conditionalFormatting sqref="C4:F4">
    <cfRule type="expression" dxfId="315" priority="67">
      <formula>$Y4="Y"</formula>
    </cfRule>
    <cfRule type="expression" dxfId="314" priority="68">
      <formula>$Y4="N"</formula>
    </cfRule>
  </conditionalFormatting>
  <conditionalFormatting sqref="C5:F5">
    <cfRule type="expression" dxfId="313" priority="65">
      <formula>$Y5="Y"</formula>
    </cfRule>
    <cfRule type="expression" dxfId="312" priority="66">
      <formula>$Y5="N"</formula>
    </cfRule>
  </conditionalFormatting>
  <conditionalFormatting sqref="C6:F6">
    <cfRule type="expression" dxfId="311" priority="63">
      <formula>$Y6="Y"</formula>
    </cfRule>
    <cfRule type="expression" dxfId="310" priority="64">
      <formula>$Y6="N"</formula>
    </cfRule>
  </conditionalFormatting>
  <conditionalFormatting sqref="C7:F7">
    <cfRule type="expression" dxfId="309" priority="61">
      <formula>$Y7="Y"</formula>
    </cfRule>
    <cfRule type="expression" dxfId="308" priority="62">
      <formula>$Y7="N"</formula>
    </cfRule>
  </conditionalFormatting>
  <conditionalFormatting sqref="C8:F8">
    <cfRule type="expression" dxfId="307" priority="59">
      <formula>$Y8="Y"</formula>
    </cfRule>
    <cfRule type="expression" dxfId="306" priority="60">
      <formula>$Y8="N"</formula>
    </cfRule>
  </conditionalFormatting>
  <conditionalFormatting sqref="C9:F9">
    <cfRule type="expression" dxfId="305" priority="57">
      <formula>$Y9="Y"</formula>
    </cfRule>
    <cfRule type="expression" dxfId="304" priority="58">
      <formula>$Y9="N"</formula>
    </cfRule>
  </conditionalFormatting>
  <conditionalFormatting sqref="C10:F10">
    <cfRule type="expression" dxfId="303" priority="55">
      <formula>$Y10="Y"</formula>
    </cfRule>
    <cfRule type="expression" dxfId="302" priority="56">
      <formula>$Y10="N"</formula>
    </cfRule>
  </conditionalFormatting>
  <conditionalFormatting sqref="C11:F11">
    <cfRule type="expression" dxfId="301" priority="53">
      <formula>$Y11="Y"</formula>
    </cfRule>
    <cfRule type="expression" dxfId="300" priority="54">
      <formula>$Y11="N"</formula>
    </cfRule>
  </conditionalFormatting>
  <conditionalFormatting sqref="C12:F12">
    <cfRule type="expression" dxfId="299" priority="51">
      <formula>$Y12="Y"</formula>
    </cfRule>
    <cfRule type="expression" dxfId="298" priority="52">
      <formula>$Y12="N"</formula>
    </cfRule>
  </conditionalFormatting>
  <conditionalFormatting sqref="C13:F13">
    <cfRule type="expression" dxfId="297" priority="49">
      <formula>$Y13="Y"</formula>
    </cfRule>
    <cfRule type="expression" dxfId="296" priority="50">
      <formula>$Y13="N"</formula>
    </cfRule>
  </conditionalFormatting>
  <conditionalFormatting sqref="C14:F14">
    <cfRule type="expression" dxfId="295" priority="47">
      <formula>$Y14="Y"</formula>
    </cfRule>
    <cfRule type="expression" dxfId="294" priority="48">
      <formula>$Y14="N"</formula>
    </cfRule>
  </conditionalFormatting>
  <conditionalFormatting sqref="C15:F15">
    <cfRule type="expression" dxfId="293" priority="45">
      <formula>$Y15="Y"</formula>
    </cfRule>
    <cfRule type="expression" dxfId="292" priority="46">
      <formula>$Y15="N"</formula>
    </cfRule>
  </conditionalFormatting>
  <conditionalFormatting sqref="C16:F16">
    <cfRule type="expression" dxfId="291" priority="43">
      <formula>$Y16="Y"</formula>
    </cfRule>
    <cfRule type="expression" dxfId="290" priority="44">
      <formula>$Y16="N"</formula>
    </cfRule>
  </conditionalFormatting>
  <conditionalFormatting sqref="C17:F17">
    <cfRule type="expression" dxfId="289" priority="41">
      <formula>$Y17="Y"</formula>
    </cfRule>
    <cfRule type="expression" dxfId="288" priority="42">
      <formula>$Y17="N"</formula>
    </cfRule>
  </conditionalFormatting>
  <conditionalFormatting sqref="C18:F18">
    <cfRule type="expression" dxfId="287" priority="39">
      <formula>$Y18="Y"</formula>
    </cfRule>
    <cfRule type="expression" dxfId="286" priority="40">
      <formula>$Y18="N"</formula>
    </cfRule>
  </conditionalFormatting>
  <conditionalFormatting sqref="C19:F19">
    <cfRule type="expression" dxfId="285" priority="37">
      <formula>$Y19="Y"</formula>
    </cfRule>
    <cfRule type="expression" dxfId="284" priority="38">
      <formula>$Y19="N"</formula>
    </cfRule>
  </conditionalFormatting>
  <conditionalFormatting sqref="C21:F21">
    <cfRule type="expression" dxfId="283" priority="35">
      <formula>$Y21="Y"</formula>
    </cfRule>
    <cfRule type="expression" dxfId="282" priority="36">
      <formula>$Y21="N"</formula>
    </cfRule>
  </conditionalFormatting>
  <conditionalFormatting sqref="C22:F22">
    <cfRule type="expression" dxfId="281" priority="31">
      <formula>$Y22="Y"</formula>
    </cfRule>
    <cfRule type="expression" dxfId="280" priority="32">
      <formula>$Y22="N"</formula>
    </cfRule>
  </conditionalFormatting>
  <conditionalFormatting sqref="C23:F23">
    <cfRule type="expression" dxfId="279" priority="29">
      <formula>$Y23="Y"</formula>
    </cfRule>
    <cfRule type="expression" dxfId="278" priority="30">
      <formula>$Y23="N"</formula>
    </cfRule>
  </conditionalFormatting>
  <conditionalFormatting sqref="C24:F24">
    <cfRule type="expression" dxfId="277" priority="27">
      <formula>$Y24="Y"</formula>
    </cfRule>
    <cfRule type="expression" dxfId="276" priority="28">
      <formula>$Y24="N"</formula>
    </cfRule>
  </conditionalFormatting>
  <conditionalFormatting sqref="C25:F25">
    <cfRule type="expression" dxfId="275" priority="25">
      <formula>$Y25="Y"</formula>
    </cfRule>
    <cfRule type="expression" dxfId="274" priority="26">
      <formula>$Y25="N"</formula>
    </cfRule>
  </conditionalFormatting>
  <conditionalFormatting sqref="C26:F26">
    <cfRule type="expression" dxfId="273" priority="23">
      <formula>$Y26="Y"</formula>
    </cfRule>
    <cfRule type="expression" dxfId="272" priority="24">
      <formula>$Y26="N"</formula>
    </cfRule>
  </conditionalFormatting>
  <conditionalFormatting sqref="C27:F27">
    <cfRule type="expression" dxfId="271" priority="21">
      <formula>$Y27="Y"</formula>
    </cfRule>
    <cfRule type="expression" dxfId="270" priority="22">
      <formula>$Y27="N"</formula>
    </cfRule>
  </conditionalFormatting>
  <conditionalFormatting sqref="C28:F28">
    <cfRule type="expression" dxfId="269" priority="19">
      <formula>$Y28="Y"</formula>
    </cfRule>
    <cfRule type="expression" dxfId="268" priority="20">
      <formula>$Y28="N"</formula>
    </cfRule>
  </conditionalFormatting>
  <conditionalFormatting sqref="C29:F29">
    <cfRule type="expression" dxfId="267" priority="17">
      <formula>$Y29="Y"</formula>
    </cfRule>
    <cfRule type="expression" dxfId="266" priority="18">
      <formula>$Y29="N"</formula>
    </cfRule>
  </conditionalFormatting>
  <conditionalFormatting sqref="C30:F30">
    <cfRule type="expression" dxfId="265" priority="15">
      <formula>$Y30="Y"</formula>
    </cfRule>
    <cfRule type="expression" dxfId="264" priority="16">
      <formula>$Y30="N"</formula>
    </cfRule>
  </conditionalFormatting>
  <conditionalFormatting sqref="C31:F31">
    <cfRule type="expression" dxfId="263" priority="13">
      <formula>$Y31="Y"</formula>
    </cfRule>
    <cfRule type="expression" dxfId="262" priority="14">
      <formula>$Y31="N"</formula>
    </cfRule>
  </conditionalFormatting>
  <conditionalFormatting sqref="C32:F32">
    <cfRule type="expression" dxfId="261" priority="11">
      <formula>$Y32="Y"</formula>
    </cfRule>
    <cfRule type="expression" dxfId="260" priority="12">
      <formula>$Y32="N"</formula>
    </cfRule>
  </conditionalFormatting>
  <conditionalFormatting sqref="C33:F33">
    <cfRule type="expression" dxfId="259" priority="9">
      <formula>$Y33="Y"</formula>
    </cfRule>
    <cfRule type="expression" dxfId="258" priority="10">
      <formula>$Y33="N"</formula>
    </cfRule>
  </conditionalFormatting>
  <conditionalFormatting sqref="C34:F34">
    <cfRule type="expression" dxfId="257" priority="7">
      <formula>$Y34="Y"</formula>
    </cfRule>
    <cfRule type="expression" dxfId="256" priority="8">
      <formula>$Y34="N"</formula>
    </cfRule>
  </conditionalFormatting>
  <conditionalFormatting sqref="C35:F35">
    <cfRule type="expression" dxfId="255" priority="5">
      <formula>$Y35="Y"</formula>
    </cfRule>
    <cfRule type="expression" dxfId="254" priority="6">
      <formula>$Y35="N"</formula>
    </cfRule>
  </conditionalFormatting>
  <conditionalFormatting sqref="C36:F36">
    <cfRule type="expression" dxfId="253" priority="3">
      <formula>$Y36="Y"</formula>
    </cfRule>
    <cfRule type="expression" dxfId="252" priority="4">
      <formula>$Y36="N"</formula>
    </cfRule>
  </conditionalFormatting>
  <conditionalFormatting sqref="C37:F37">
    <cfRule type="expression" dxfId="251" priority="1">
      <formula>$Y37="Y"</formula>
    </cfRule>
    <cfRule type="expression" dxfId="250" priority="2">
      <formula>$Y37="N"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37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2.8867187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67</v>
      </c>
      <c r="B2" s="9">
        <v>41</v>
      </c>
      <c r="C2" s="10" t="s">
        <v>119</v>
      </c>
      <c r="D2" s="11" t="s">
        <v>10</v>
      </c>
      <c r="E2" s="11" t="s">
        <v>18</v>
      </c>
      <c r="F2" s="11" t="s">
        <v>344</v>
      </c>
      <c r="G2" s="23">
        <v>0</v>
      </c>
      <c r="H2" s="24">
        <v>255</v>
      </c>
      <c r="I2" s="24">
        <v>228</v>
      </c>
      <c r="J2" s="24">
        <v>173</v>
      </c>
      <c r="K2" s="24">
        <v>241</v>
      </c>
      <c r="L2" s="24">
        <v>277</v>
      </c>
      <c r="M2" s="24">
        <v>241</v>
      </c>
      <c r="N2" s="25">
        <f t="shared" ref="N2:N37" si="0">SUM(H2:M2)</f>
        <v>1415</v>
      </c>
      <c r="O2" s="25">
        <f t="shared" ref="O2:O37" si="1">(G2 * 6) + SUM(H2:M2)</f>
        <v>1415</v>
      </c>
      <c r="P2" s="28">
        <f t="shared" ref="P2:P37" si="2">AVERAGEA(H2:M2)</f>
        <v>235.83333333333334</v>
      </c>
      <c r="Q2" s="33">
        <v>1</v>
      </c>
    </row>
    <row r="3" spans="1:17" x14ac:dyDescent="0.3">
      <c r="A3" s="22" t="s">
        <v>67</v>
      </c>
      <c r="B3" s="9">
        <v>50</v>
      </c>
      <c r="C3" s="10" t="s">
        <v>124</v>
      </c>
      <c r="D3" s="11" t="s">
        <v>125</v>
      </c>
      <c r="E3" s="11" t="s">
        <v>18</v>
      </c>
      <c r="F3" s="11" t="s">
        <v>344</v>
      </c>
      <c r="G3" s="23">
        <v>0</v>
      </c>
      <c r="H3" s="24">
        <v>228</v>
      </c>
      <c r="I3" s="24">
        <v>234</v>
      </c>
      <c r="J3" s="24">
        <v>190</v>
      </c>
      <c r="K3" s="24">
        <v>277</v>
      </c>
      <c r="L3" s="24">
        <v>218</v>
      </c>
      <c r="M3" s="24">
        <v>265</v>
      </c>
      <c r="N3" s="25">
        <f t="shared" si="0"/>
        <v>1412</v>
      </c>
      <c r="O3" s="25">
        <f t="shared" si="1"/>
        <v>1412</v>
      </c>
      <c r="P3" s="28">
        <f t="shared" si="2"/>
        <v>235.33333333333334</v>
      </c>
      <c r="Q3" s="33">
        <v>2</v>
      </c>
    </row>
    <row r="4" spans="1:17" x14ac:dyDescent="0.3">
      <c r="A4" s="22" t="s">
        <v>67</v>
      </c>
      <c r="B4" s="9">
        <v>192</v>
      </c>
      <c r="C4" s="10" t="s">
        <v>324</v>
      </c>
      <c r="D4" s="11" t="s">
        <v>325</v>
      </c>
      <c r="E4" s="11" t="s">
        <v>14</v>
      </c>
      <c r="F4" s="11" t="s">
        <v>344</v>
      </c>
      <c r="G4" s="23">
        <v>0</v>
      </c>
      <c r="H4" s="24">
        <v>216</v>
      </c>
      <c r="I4" s="24">
        <v>254</v>
      </c>
      <c r="J4" s="24">
        <v>277</v>
      </c>
      <c r="K4" s="24">
        <v>214</v>
      </c>
      <c r="L4" s="24">
        <v>189</v>
      </c>
      <c r="M4" s="24">
        <v>225</v>
      </c>
      <c r="N4" s="25">
        <f t="shared" si="0"/>
        <v>1375</v>
      </c>
      <c r="O4" s="25">
        <f t="shared" si="1"/>
        <v>1375</v>
      </c>
      <c r="P4" s="28">
        <f t="shared" si="2"/>
        <v>229.16666666666666</v>
      </c>
      <c r="Q4" s="33">
        <v>3</v>
      </c>
    </row>
    <row r="5" spans="1:17" x14ac:dyDescent="0.3">
      <c r="A5" s="22" t="s">
        <v>67</v>
      </c>
      <c r="B5" s="9">
        <v>48</v>
      </c>
      <c r="C5" s="10" t="s">
        <v>117</v>
      </c>
      <c r="D5" s="11" t="s">
        <v>123</v>
      </c>
      <c r="E5" s="11" t="s">
        <v>449</v>
      </c>
      <c r="F5" s="11" t="s">
        <v>344</v>
      </c>
      <c r="G5" s="23">
        <v>0</v>
      </c>
      <c r="H5" s="24">
        <v>203</v>
      </c>
      <c r="I5" s="24">
        <v>245</v>
      </c>
      <c r="J5" s="24">
        <v>199</v>
      </c>
      <c r="K5" s="24">
        <v>243</v>
      </c>
      <c r="L5" s="24">
        <v>185</v>
      </c>
      <c r="M5" s="24">
        <v>279</v>
      </c>
      <c r="N5" s="25">
        <f t="shared" si="0"/>
        <v>1354</v>
      </c>
      <c r="O5" s="25">
        <f t="shared" si="1"/>
        <v>1354</v>
      </c>
      <c r="P5" s="28">
        <f t="shared" si="2"/>
        <v>225.66666666666666</v>
      </c>
      <c r="Q5" s="33">
        <v>4</v>
      </c>
    </row>
    <row r="6" spans="1:17" x14ac:dyDescent="0.3">
      <c r="A6" s="22" t="s">
        <v>67</v>
      </c>
      <c r="B6" s="9">
        <v>213</v>
      </c>
      <c r="C6" s="10" t="s">
        <v>370</v>
      </c>
      <c r="D6" s="11" t="s">
        <v>371</v>
      </c>
      <c r="E6" s="11" t="s">
        <v>18</v>
      </c>
      <c r="F6" s="11" t="s">
        <v>344</v>
      </c>
      <c r="G6" s="23">
        <v>0</v>
      </c>
      <c r="H6" s="24">
        <v>233</v>
      </c>
      <c r="I6" s="24">
        <v>221</v>
      </c>
      <c r="J6" s="24">
        <v>244</v>
      </c>
      <c r="K6" s="24">
        <v>186</v>
      </c>
      <c r="L6" s="24">
        <v>233</v>
      </c>
      <c r="M6" s="24">
        <v>237</v>
      </c>
      <c r="N6" s="25">
        <f t="shared" si="0"/>
        <v>1354</v>
      </c>
      <c r="O6" s="25">
        <f t="shared" si="1"/>
        <v>1354</v>
      </c>
      <c r="P6" s="28">
        <f t="shared" si="2"/>
        <v>225.66666666666666</v>
      </c>
      <c r="Q6" s="33">
        <v>5</v>
      </c>
    </row>
    <row r="7" spans="1:17" x14ac:dyDescent="0.3">
      <c r="A7" s="22" t="s">
        <v>67</v>
      </c>
      <c r="B7" s="9">
        <v>164</v>
      </c>
      <c r="C7" s="10" t="s">
        <v>255</v>
      </c>
      <c r="D7" s="11" t="s">
        <v>256</v>
      </c>
      <c r="E7" s="11" t="s">
        <v>279</v>
      </c>
      <c r="F7" s="11" t="s">
        <v>344</v>
      </c>
      <c r="G7" s="23">
        <v>0</v>
      </c>
      <c r="H7" s="24">
        <v>237</v>
      </c>
      <c r="I7" s="24">
        <v>204</v>
      </c>
      <c r="J7" s="24">
        <v>235</v>
      </c>
      <c r="K7" s="24">
        <v>202</v>
      </c>
      <c r="L7" s="24">
        <v>192</v>
      </c>
      <c r="M7" s="24">
        <v>246</v>
      </c>
      <c r="N7" s="25">
        <f t="shared" si="0"/>
        <v>1316</v>
      </c>
      <c r="O7" s="25">
        <f t="shared" si="1"/>
        <v>1316</v>
      </c>
      <c r="P7" s="28">
        <f t="shared" si="2"/>
        <v>219.33333333333334</v>
      </c>
      <c r="Q7" s="33">
        <v>6</v>
      </c>
    </row>
    <row r="8" spans="1:17" x14ac:dyDescent="0.3">
      <c r="A8" s="22" t="s">
        <v>67</v>
      </c>
      <c r="B8" s="9">
        <v>73</v>
      </c>
      <c r="C8" s="10" t="s">
        <v>117</v>
      </c>
      <c r="D8" s="11" t="s">
        <v>153</v>
      </c>
      <c r="E8" s="11" t="s">
        <v>18</v>
      </c>
      <c r="F8" s="11" t="s">
        <v>344</v>
      </c>
      <c r="G8" s="23">
        <v>0</v>
      </c>
      <c r="H8" s="24">
        <v>225</v>
      </c>
      <c r="I8" s="24">
        <v>209</v>
      </c>
      <c r="J8" s="24">
        <v>246</v>
      </c>
      <c r="K8" s="24">
        <v>242</v>
      </c>
      <c r="L8" s="24">
        <v>201</v>
      </c>
      <c r="M8" s="24">
        <v>181</v>
      </c>
      <c r="N8" s="25">
        <f t="shared" si="0"/>
        <v>1304</v>
      </c>
      <c r="O8" s="25">
        <f t="shared" si="1"/>
        <v>1304</v>
      </c>
      <c r="P8" s="28">
        <f t="shared" si="2"/>
        <v>217.33333333333334</v>
      </c>
      <c r="Q8" s="33">
        <v>7</v>
      </c>
    </row>
    <row r="9" spans="1:17" x14ac:dyDescent="0.3">
      <c r="A9" s="22" t="s">
        <v>67</v>
      </c>
      <c r="B9" s="9">
        <v>96</v>
      </c>
      <c r="C9" s="10" t="s">
        <v>180</v>
      </c>
      <c r="D9" s="11" t="s">
        <v>181</v>
      </c>
      <c r="E9" s="11" t="s">
        <v>18</v>
      </c>
      <c r="F9" s="11" t="s">
        <v>344</v>
      </c>
      <c r="G9" s="23">
        <v>0</v>
      </c>
      <c r="H9" s="24">
        <v>222</v>
      </c>
      <c r="I9" s="24">
        <v>221</v>
      </c>
      <c r="J9" s="24">
        <v>200</v>
      </c>
      <c r="K9" s="24">
        <v>205</v>
      </c>
      <c r="L9" s="24">
        <v>197</v>
      </c>
      <c r="M9" s="24">
        <v>258</v>
      </c>
      <c r="N9" s="25">
        <f t="shared" si="0"/>
        <v>1303</v>
      </c>
      <c r="O9" s="25">
        <f t="shared" si="1"/>
        <v>1303</v>
      </c>
      <c r="P9" s="28">
        <f t="shared" si="2"/>
        <v>217.16666666666666</v>
      </c>
      <c r="Q9" s="33">
        <v>8</v>
      </c>
    </row>
    <row r="10" spans="1:17" x14ac:dyDescent="0.3">
      <c r="A10" s="22" t="s">
        <v>67</v>
      </c>
      <c r="B10" s="9">
        <v>209</v>
      </c>
      <c r="C10" s="10" t="s">
        <v>148</v>
      </c>
      <c r="D10" s="11" t="s">
        <v>351</v>
      </c>
      <c r="E10" s="11" t="s">
        <v>449</v>
      </c>
      <c r="F10" s="11" t="s">
        <v>343</v>
      </c>
      <c r="G10" s="23">
        <v>0</v>
      </c>
      <c r="H10" s="24">
        <v>205</v>
      </c>
      <c r="I10" s="24">
        <v>245</v>
      </c>
      <c r="J10" s="24">
        <v>177</v>
      </c>
      <c r="K10" s="24">
        <v>218</v>
      </c>
      <c r="L10" s="24">
        <v>237</v>
      </c>
      <c r="M10" s="24">
        <v>216</v>
      </c>
      <c r="N10" s="25">
        <f t="shared" si="0"/>
        <v>1298</v>
      </c>
      <c r="O10" s="25">
        <f t="shared" si="1"/>
        <v>1298</v>
      </c>
      <c r="P10" s="28">
        <f t="shared" si="2"/>
        <v>216.33333333333334</v>
      </c>
      <c r="Q10" s="33">
        <v>9</v>
      </c>
    </row>
    <row r="11" spans="1:17" x14ac:dyDescent="0.3">
      <c r="A11" s="22" t="s">
        <v>67</v>
      </c>
      <c r="B11" s="9">
        <v>168</v>
      </c>
      <c r="C11" s="10" t="s">
        <v>209</v>
      </c>
      <c r="D11" s="11" t="s">
        <v>260</v>
      </c>
      <c r="E11" s="11" t="s">
        <v>282</v>
      </c>
      <c r="F11" s="11" t="s">
        <v>344</v>
      </c>
      <c r="G11" s="23">
        <v>0</v>
      </c>
      <c r="H11" s="24">
        <v>226</v>
      </c>
      <c r="I11" s="24">
        <v>179</v>
      </c>
      <c r="J11" s="24">
        <v>237</v>
      </c>
      <c r="K11" s="24">
        <v>193</v>
      </c>
      <c r="L11" s="24">
        <v>254</v>
      </c>
      <c r="M11" s="24">
        <v>203</v>
      </c>
      <c r="N11" s="25">
        <f t="shared" si="0"/>
        <v>1292</v>
      </c>
      <c r="O11" s="25">
        <f t="shared" si="1"/>
        <v>1292</v>
      </c>
      <c r="P11" s="28">
        <f t="shared" si="2"/>
        <v>215.33333333333334</v>
      </c>
      <c r="Q11" s="33">
        <v>10</v>
      </c>
    </row>
    <row r="12" spans="1:17" x14ac:dyDescent="0.3">
      <c r="A12" s="22" t="s">
        <v>67</v>
      </c>
      <c r="B12" s="9">
        <v>197</v>
      </c>
      <c r="C12" s="10" t="s">
        <v>331</v>
      </c>
      <c r="D12" s="11" t="s">
        <v>332</v>
      </c>
      <c r="E12" s="11" t="s">
        <v>447</v>
      </c>
      <c r="F12" s="11" t="s">
        <v>344</v>
      </c>
      <c r="G12" s="23">
        <v>0</v>
      </c>
      <c r="H12" s="24">
        <v>258</v>
      </c>
      <c r="I12" s="24">
        <v>233</v>
      </c>
      <c r="J12" s="24">
        <v>201</v>
      </c>
      <c r="K12" s="24">
        <v>223</v>
      </c>
      <c r="L12" s="24">
        <v>189</v>
      </c>
      <c r="M12" s="24">
        <v>181</v>
      </c>
      <c r="N12" s="25">
        <f t="shared" si="0"/>
        <v>1285</v>
      </c>
      <c r="O12" s="25">
        <f t="shared" si="1"/>
        <v>1285</v>
      </c>
      <c r="P12" s="28">
        <f t="shared" si="2"/>
        <v>214.16666666666666</v>
      </c>
      <c r="Q12" s="33">
        <v>11</v>
      </c>
    </row>
    <row r="13" spans="1:17" x14ac:dyDescent="0.3">
      <c r="A13" s="22" t="s">
        <v>67</v>
      </c>
      <c r="B13" s="9">
        <v>76</v>
      </c>
      <c r="C13" s="10" t="s">
        <v>306</v>
      </c>
      <c r="D13" s="11" t="s">
        <v>157</v>
      </c>
      <c r="E13" s="11" t="s">
        <v>282</v>
      </c>
      <c r="F13" s="11" t="s">
        <v>344</v>
      </c>
      <c r="G13" s="23">
        <v>0</v>
      </c>
      <c r="H13" s="24">
        <v>249</v>
      </c>
      <c r="I13" s="24">
        <v>202</v>
      </c>
      <c r="J13" s="24">
        <v>199</v>
      </c>
      <c r="K13" s="24">
        <v>213</v>
      </c>
      <c r="L13" s="24">
        <v>235</v>
      </c>
      <c r="M13" s="24">
        <v>185</v>
      </c>
      <c r="N13" s="25">
        <f t="shared" si="0"/>
        <v>1283</v>
      </c>
      <c r="O13" s="25">
        <f t="shared" si="1"/>
        <v>1283</v>
      </c>
      <c r="P13" s="28">
        <f t="shared" si="2"/>
        <v>213.83333333333334</v>
      </c>
      <c r="Q13" s="33">
        <v>12</v>
      </c>
    </row>
    <row r="14" spans="1:17" x14ac:dyDescent="0.3">
      <c r="A14" s="22" t="s">
        <v>67</v>
      </c>
      <c r="B14" s="9">
        <v>91</v>
      </c>
      <c r="C14" s="10" t="s">
        <v>168</v>
      </c>
      <c r="D14" s="11" t="s">
        <v>72</v>
      </c>
      <c r="E14" s="11" t="s">
        <v>451</v>
      </c>
      <c r="F14" s="11" t="s">
        <v>344</v>
      </c>
      <c r="G14" s="23">
        <v>0</v>
      </c>
      <c r="H14" s="24">
        <v>163</v>
      </c>
      <c r="I14" s="24">
        <v>207</v>
      </c>
      <c r="J14" s="24">
        <v>267</v>
      </c>
      <c r="K14" s="24">
        <v>171</v>
      </c>
      <c r="L14" s="24">
        <v>235</v>
      </c>
      <c r="M14" s="24">
        <v>236</v>
      </c>
      <c r="N14" s="25">
        <f t="shared" si="0"/>
        <v>1279</v>
      </c>
      <c r="O14" s="25">
        <f t="shared" si="1"/>
        <v>1279</v>
      </c>
      <c r="P14" s="28">
        <f t="shared" si="2"/>
        <v>213.16666666666666</v>
      </c>
      <c r="Q14" s="33">
        <v>13</v>
      </c>
    </row>
    <row r="15" spans="1:17" x14ac:dyDescent="0.3">
      <c r="A15" s="22" t="s">
        <v>67</v>
      </c>
      <c r="B15" s="9">
        <v>214</v>
      </c>
      <c r="C15" s="10" t="s">
        <v>374</v>
      </c>
      <c r="D15" s="11" t="s">
        <v>375</v>
      </c>
      <c r="E15" s="11" t="s">
        <v>43</v>
      </c>
      <c r="F15" s="11" t="s">
        <v>343</v>
      </c>
      <c r="G15" s="23">
        <v>0</v>
      </c>
      <c r="H15" s="24">
        <v>256</v>
      </c>
      <c r="I15" s="24">
        <v>178</v>
      </c>
      <c r="J15" s="24">
        <v>174</v>
      </c>
      <c r="K15" s="24">
        <v>218</v>
      </c>
      <c r="L15" s="24">
        <v>256</v>
      </c>
      <c r="M15" s="24">
        <v>187</v>
      </c>
      <c r="N15" s="25">
        <f t="shared" si="0"/>
        <v>1269</v>
      </c>
      <c r="O15" s="25">
        <f t="shared" si="1"/>
        <v>1269</v>
      </c>
      <c r="P15" s="28">
        <f t="shared" si="2"/>
        <v>211.5</v>
      </c>
      <c r="Q15" s="33">
        <v>14</v>
      </c>
    </row>
    <row r="16" spans="1:17" x14ac:dyDescent="0.3">
      <c r="A16" s="22" t="s">
        <v>67</v>
      </c>
      <c r="B16" s="9">
        <v>207</v>
      </c>
      <c r="C16" s="10" t="s">
        <v>226</v>
      </c>
      <c r="D16" s="11" t="s">
        <v>342</v>
      </c>
      <c r="E16" s="11" t="s">
        <v>43</v>
      </c>
      <c r="F16" s="11" t="s">
        <v>343</v>
      </c>
      <c r="G16" s="23">
        <v>0</v>
      </c>
      <c r="H16" s="24">
        <v>213</v>
      </c>
      <c r="I16" s="24">
        <v>201</v>
      </c>
      <c r="J16" s="24">
        <v>188</v>
      </c>
      <c r="K16" s="24">
        <v>183</v>
      </c>
      <c r="L16" s="24">
        <v>262</v>
      </c>
      <c r="M16" s="24">
        <v>204</v>
      </c>
      <c r="N16" s="25">
        <f t="shared" si="0"/>
        <v>1251</v>
      </c>
      <c r="O16" s="25">
        <f t="shared" si="1"/>
        <v>1251</v>
      </c>
      <c r="P16" s="28">
        <f t="shared" si="2"/>
        <v>208.5</v>
      </c>
      <c r="Q16" s="33">
        <v>15</v>
      </c>
    </row>
    <row r="17" spans="1:17" x14ac:dyDescent="0.3">
      <c r="A17" s="22" t="s">
        <v>67</v>
      </c>
      <c r="B17" s="9">
        <v>18</v>
      </c>
      <c r="C17" s="10" t="s">
        <v>15</v>
      </c>
      <c r="D17" s="11" t="s">
        <v>95</v>
      </c>
      <c r="E17" s="11" t="s">
        <v>37</v>
      </c>
      <c r="F17" s="11" t="s">
        <v>343</v>
      </c>
      <c r="G17" s="23">
        <v>0</v>
      </c>
      <c r="H17" s="24">
        <v>188</v>
      </c>
      <c r="I17" s="24">
        <v>226</v>
      </c>
      <c r="J17" s="24">
        <v>205</v>
      </c>
      <c r="K17" s="24">
        <v>258</v>
      </c>
      <c r="L17" s="24">
        <v>156</v>
      </c>
      <c r="M17" s="24">
        <v>214</v>
      </c>
      <c r="N17" s="25">
        <f t="shared" si="0"/>
        <v>1247</v>
      </c>
      <c r="O17" s="25">
        <f t="shared" si="1"/>
        <v>1247</v>
      </c>
      <c r="P17" s="28">
        <f t="shared" si="2"/>
        <v>207.83333333333334</v>
      </c>
      <c r="Q17" s="33">
        <v>16</v>
      </c>
    </row>
    <row r="18" spans="1:17" x14ac:dyDescent="0.3">
      <c r="A18" s="22" t="s">
        <v>67</v>
      </c>
      <c r="B18" s="9">
        <v>127</v>
      </c>
      <c r="C18" s="10" t="s">
        <v>212</v>
      </c>
      <c r="D18" s="11" t="s">
        <v>213</v>
      </c>
      <c r="E18" s="11" t="s">
        <v>18</v>
      </c>
      <c r="F18" s="11" t="s">
        <v>344</v>
      </c>
      <c r="G18" s="23">
        <v>0</v>
      </c>
      <c r="H18" s="24">
        <v>160</v>
      </c>
      <c r="I18" s="24">
        <v>258</v>
      </c>
      <c r="J18" s="24">
        <v>216</v>
      </c>
      <c r="K18" s="24">
        <v>208</v>
      </c>
      <c r="L18" s="24">
        <v>184</v>
      </c>
      <c r="M18" s="24">
        <v>219</v>
      </c>
      <c r="N18" s="25">
        <f t="shared" si="0"/>
        <v>1245</v>
      </c>
      <c r="O18" s="25">
        <f t="shared" si="1"/>
        <v>1245</v>
      </c>
      <c r="P18" s="28">
        <f t="shared" si="2"/>
        <v>207.5</v>
      </c>
      <c r="Q18" s="33">
        <v>17</v>
      </c>
    </row>
    <row r="19" spans="1:17" x14ac:dyDescent="0.3">
      <c r="A19" s="22" t="s">
        <v>67</v>
      </c>
      <c r="B19" s="9">
        <v>189</v>
      </c>
      <c r="C19" s="10" t="s">
        <v>289</v>
      </c>
      <c r="D19" s="11" t="s">
        <v>33</v>
      </c>
      <c r="E19" s="11" t="s">
        <v>43</v>
      </c>
      <c r="F19" s="11" t="s">
        <v>343</v>
      </c>
      <c r="G19" s="23">
        <v>0</v>
      </c>
      <c r="H19" s="24">
        <v>241</v>
      </c>
      <c r="I19" s="24">
        <v>225</v>
      </c>
      <c r="J19" s="24">
        <v>219</v>
      </c>
      <c r="K19" s="24">
        <v>189</v>
      </c>
      <c r="L19" s="24">
        <v>205</v>
      </c>
      <c r="M19" s="24">
        <v>161</v>
      </c>
      <c r="N19" s="25">
        <f t="shared" si="0"/>
        <v>1240</v>
      </c>
      <c r="O19" s="25">
        <f t="shared" si="1"/>
        <v>1240</v>
      </c>
      <c r="P19" s="28">
        <f t="shared" si="2"/>
        <v>206.66666666666666</v>
      </c>
      <c r="Q19" s="33">
        <v>18</v>
      </c>
    </row>
    <row r="20" spans="1:17" x14ac:dyDescent="0.3">
      <c r="A20" s="22" t="s">
        <v>67</v>
      </c>
      <c r="B20" s="9">
        <v>42</v>
      </c>
      <c r="C20" s="10" t="s">
        <v>120</v>
      </c>
      <c r="D20" s="11" t="s">
        <v>121</v>
      </c>
      <c r="E20" s="11" t="s">
        <v>43</v>
      </c>
      <c r="F20" s="11" t="s">
        <v>343</v>
      </c>
      <c r="G20" s="23">
        <v>0</v>
      </c>
      <c r="H20" s="24">
        <v>170</v>
      </c>
      <c r="I20" s="24">
        <v>170</v>
      </c>
      <c r="J20" s="24">
        <v>180</v>
      </c>
      <c r="K20" s="24">
        <v>221</v>
      </c>
      <c r="L20" s="24">
        <v>215</v>
      </c>
      <c r="M20" s="24">
        <v>257</v>
      </c>
      <c r="N20" s="25">
        <f t="shared" si="0"/>
        <v>1213</v>
      </c>
      <c r="O20" s="25">
        <f t="shared" si="1"/>
        <v>1213</v>
      </c>
      <c r="P20" s="28">
        <f t="shared" si="2"/>
        <v>202.16666666666666</v>
      </c>
      <c r="Q20" s="33">
        <v>19</v>
      </c>
    </row>
    <row r="21" spans="1:17" x14ac:dyDescent="0.3">
      <c r="A21" s="22" t="s">
        <v>67</v>
      </c>
      <c r="B21" s="9">
        <v>53</v>
      </c>
      <c r="C21" s="10" t="s">
        <v>28</v>
      </c>
      <c r="D21" s="11" t="s">
        <v>129</v>
      </c>
      <c r="E21" s="11" t="s">
        <v>18</v>
      </c>
      <c r="F21" s="11" t="s">
        <v>344</v>
      </c>
      <c r="G21" s="23">
        <v>0</v>
      </c>
      <c r="H21" s="24">
        <v>210</v>
      </c>
      <c r="I21" s="24">
        <v>200</v>
      </c>
      <c r="J21" s="24">
        <v>188</v>
      </c>
      <c r="K21" s="24">
        <v>204</v>
      </c>
      <c r="L21" s="24">
        <v>237</v>
      </c>
      <c r="M21" s="24">
        <v>174</v>
      </c>
      <c r="N21" s="25">
        <f t="shared" si="0"/>
        <v>1213</v>
      </c>
      <c r="O21" s="25">
        <f t="shared" si="1"/>
        <v>1213</v>
      </c>
      <c r="P21" s="28">
        <f t="shared" si="2"/>
        <v>202.16666666666666</v>
      </c>
      <c r="Q21" s="33">
        <v>20</v>
      </c>
    </row>
    <row r="22" spans="1:17" x14ac:dyDescent="0.3">
      <c r="A22" s="22" t="s">
        <v>67</v>
      </c>
      <c r="B22" s="9">
        <v>68</v>
      </c>
      <c r="C22" s="10" t="s">
        <v>124</v>
      </c>
      <c r="D22" s="11" t="s">
        <v>147</v>
      </c>
      <c r="E22" s="11" t="s">
        <v>43</v>
      </c>
      <c r="F22" s="11" t="s">
        <v>344</v>
      </c>
      <c r="G22" s="23">
        <v>0</v>
      </c>
      <c r="H22" s="24">
        <v>224</v>
      </c>
      <c r="I22" s="24">
        <v>170</v>
      </c>
      <c r="J22" s="24">
        <v>229</v>
      </c>
      <c r="K22" s="24">
        <v>228</v>
      </c>
      <c r="L22" s="24">
        <v>177</v>
      </c>
      <c r="M22" s="24">
        <v>183</v>
      </c>
      <c r="N22" s="25">
        <f t="shared" si="0"/>
        <v>1211</v>
      </c>
      <c r="O22" s="25">
        <f t="shared" si="1"/>
        <v>1211</v>
      </c>
      <c r="P22" s="28">
        <f t="shared" si="2"/>
        <v>201.83333333333334</v>
      </c>
      <c r="Q22" s="33">
        <v>21</v>
      </c>
    </row>
    <row r="23" spans="1:17" x14ac:dyDescent="0.3">
      <c r="A23" s="22" t="s">
        <v>67</v>
      </c>
      <c r="B23" s="9">
        <v>201</v>
      </c>
      <c r="C23" s="10" t="s">
        <v>163</v>
      </c>
      <c r="D23" s="11" t="s">
        <v>271</v>
      </c>
      <c r="E23" s="11" t="s">
        <v>18</v>
      </c>
      <c r="F23" s="11" t="s">
        <v>344</v>
      </c>
      <c r="G23" s="23">
        <v>0</v>
      </c>
      <c r="H23" s="24">
        <v>194</v>
      </c>
      <c r="I23" s="24">
        <v>192</v>
      </c>
      <c r="J23" s="24">
        <v>249</v>
      </c>
      <c r="K23" s="24">
        <v>158</v>
      </c>
      <c r="L23" s="24">
        <v>213</v>
      </c>
      <c r="M23" s="24">
        <v>189</v>
      </c>
      <c r="N23" s="25">
        <f t="shared" si="0"/>
        <v>1195</v>
      </c>
      <c r="O23" s="25">
        <f t="shared" si="1"/>
        <v>1195</v>
      </c>
      <c r="P23" s="28">
        <f t="shared" si="2"/>
        <v>199.16666666666666</v>
      </c>
      <c r="Q23" s="33">
        <v>22</v>
      </c>
    </row>
    <row r="24" spans="1:17" x14ac:dyDescent="0.3">
      <c r="A24" s="22" t="s">
        <v>67</v>
      </c>
      <c r="B24" s="9">
        <v>170</v>
      </c>
      <c r="C24" s="10" t="s">
        <v>117</v>
      </c>
      <c r="D24" s="11" t="s">
        <v>262</v>
      </c>
      <c r="E24" s="11" t="s">
        <v>18</v>
      </c>
      <c r="F24" s="11" t="s">
        <v>344</v>
      </c>
      <c r="G24" s="23">
        <v>0</v>
      </c>
      <c r="H24" s="24">
        <v>258</v>
      </c>
      <c r="I24" s="24">
        <v>174</v>
      </c>
      <c r="J24" s="24">
        <v>215</v>
      </c>
      <c r="K24" s="24">
        <v>176</v>
      </c>
      <c r="L24" s="24">
        <v>190</v>
      </c>
      <c r="M24" s="24">
        <v>173</v>
      </c>
      <c r="N24" s="25">
        <f t="shared" si="0"/>
        <v>1186</v>
      </c>
      <c r="O24" s="25">
        <f t="shared" si="1"/>
        <v>1186</v>
      </c>
      <c r="P24" s="28">
        <f t="shared" si="2"/>
        <v>197.66666666666666</v>
      </c>
      <c r="Q24" s="33">
        <v>23</v>
      </c>
    </row>
    <row r="25" spans="1:17" x14ac:dyDescent="0.3">
      <c r="A25" s="22" t="s">
        <v>67</v>
      </c>
      <c r="B25" s="9">
        <v>156</v>
      </c>
      <c r="C25" s="10" t="s">
        <v>243</v>
      </c>
      <c r="D25" s="11" t="s">
        <v>244</v>
      </c>
      <c r="E25" s="11" t="s">
        <v>447</v>
      </c>
      <c r="F25" s="11" t="s">
        <v>344</v>
      </c>
      <c r="G25" s="23">
        <v>0</v>
      </c>
      <c r="H25" s="24">
        <v>198</v>
      </c>
      <c r="I25" s="24">
        <v>246</v>
      </c>
      <c r="J25" s="24">
        <v>210</v>
      </c>
      <c r="K25" s="24">
        <v>176</v>
      </c>
      <c r="L25" s="24">
        <v>163</v>
      </c>
      <c r="M25" s="24">
        <v>192</v>
      </c>
      <c r="N25" s="25">
        <f t="shared" si="0"/>
        <v>1185</v>
      </c>
      <c r="O25" s="25">
        <f t="shared" si="1"/>
        <v>1185</v>
      </c>
      <c r="P25" s="28">
        <f t="shared" si="2"/>
        <v>197.5</v>
      </c>
      <c r="Q25" s="33">
        <v>24</v>
      </c>
    </row>
    <row r="26" spans="1:17" x14ac:dyDescent="0.3">
      <c r="A26" s="22" t="s">
        <v>67</v>
      </c>
      <c r="B26" s="9">
        <v>93</v>
      </c>
      <c r="C26" s="10" t="s">
        <v>176</v>
      </c>
      <c r="D26" s="11" t="s">
        <v>177</v>
      </c>
      <c r="E26" s="11" t="s">
        <v>18</v>
      </c>
      <c r="F26" s="11" t="s">
        <v>344</v>
      </c>
      <c r="G26" s="23">
        <v>0</v>
      </c>
      <c r="H26" s="24">
        <v>191</v>
      </c>
      <c r="I26" s="24">
        <v>171</v>
      </c>
      <c r="J26" s="24">
        <v>206</v>
      </c>
      <c r="K26" s="24">
        <v>192</v>
      </c>
      <c r="L26" s="24">
        <v>264</v>
      </c>
      <c r="M26" s="24">
        <v>157</v>
      </c>
      <c r="N26" s="25">
        <f t="shared" si="0"/>
        <v>1181</v>
      </c>
      <c r="O26" s="25">
        <f t="shared" si="1"/>
        <v>1181</v>
      </c>
      <c r="P26" s="28">
        <f t="shared" si="2"/>
        <v>196.83333333333334</v>
      </c>
      <c r="Q26" s="33">
        <v>25</v>
      </c>
    </row>
    <row r="27" spans="1:17" x14ac:dyDescent="0.3">
      <c r="A27" s="22" t="s">
        <v>67</v>
      </c>
      <c r="B27" s="9">
        <v>121</v>
      </c>
      <c r="C27" s="10" t="s">
        <v>209</v>
      </c>
      <c r="D27" s="11" t="s">
        <v>210</v>
      </c>
      <c r="E27" s="11" t="s">
        <v>449</v>
      </c>
      <c r="F27" s="11" t="s">
        <v>344</v>
      </c>
      <c r="G27" s="23">
        <v>0</v>
      </c>
      <c r="H27" s="24">
        <v>203</v>
      </c>
      <c r="I27" s="24">
        <v>218</v>
      </c>
      <c r="J27" s="24">
        <v>170</v>
      </c>
      <c r="K27" s="24">
        <v>201</v>
      </c>
      <c r="L27" s="24">
        <v>183</v>
      </c>
      <c r="M27" s="24">
        <v>181</v>
      </c>
      <c r="N27" s="25">
        <f t="shared" si="0"/>
        <v>1156</v>
      </c>
      <c r="O27" s="25">
        <f t="shared" si="1"/>
        <v>1156</v>
      </c>
      <c r="P27" s="28">
        <f t="shared" si="2"/>
        <v>192.66666666666666</v>
      </c>
      <c r="Q27" s="33">
        <v>26</v>
      </c>
    </row>
    <row r="28" spans="1:17" x14ac:dyDescent="0.3">
      <c r="A28" s="22" t="s">
        <v>67</v>
      </c>
      <c r="B28" s="9">
        <v>104</v>
      </c>
      <c r="C28" s="10" t="s">
        <v>39</v>
      </c>
      <c r="D28" s="11" t="s">
        <v>158</v>
      </c>
      <c r="E28" s="11" t="s">
        <v>282</v>
      </c>
      <c r="F28" s="11" t="s">
        <v>344</v>
      </c>
      <c r="G28" s="23">
        <v>0</v>
      </c>
      <c r="H28" s="24">
        <v>210</v>
      </c>
      <c r="I28" s="24">
        <v>236</v>
      </c>
      <c r="J28" s="24">
        <v>218</v>
      </c>
      <c r="K28" s="24">
        <v>175</v>
      </c>
      <c r="L28" s="24">
        <v>156</v>
      </c>
      <c r="M28" s="24">
        <v>160</v>
      </c>
      <c r="N28" s="25">
        <f t="shared" si="0"/>
        <v>1155</v>
      </c>
      <c r="O28" s="25">
        <f t="shared" si="1"/>
        <v>1155</v>
      </c>
      <c r="P28" s="28">
        <f t="shared" si="2"/>
        <v>192.5</v>
      </c>
      <c r="Q28" s="33">
        <v>27</v>
      </c>
    </row>
    <row r="29" spans="1:17" x14ac:dyDescent="0.3">
      <c r="A29" s="22" t="s">
        <v>67</v>
      </c>
      <c r="B29" s="26">
        <v>154</v>
      </c>
      <c r="C29" s="10" t="s">
        <v>4</v>
      </c>
      <c r="D29" s="11" t="s">
        <v>303</v>
      </c>
      <c r="E29" s="11" t="s">
        <v>43</v>
      </c>
      <c r="F29" s="11" t="s">
        <v>344</v>
      </c>
      <c r="G29" s="23">
        <v>0</v>
      </c>
      <c r="H29" s="24">
        <v>220</v>
      </c>
      <c r="I29" s="24">
        <v>212</v>
      </c>
      <c r="J29" s="24">
        <v>160</v>
      </c>
      <c r="K29" s="24">
        <v>173</v>
      </c>
      <c r="L29" s="24">
        <v>211</v>
      </c>
      <c r="M29" s="24">
        <v>167</v>
      </c>
      <c r="N29" s="25">
        <f t="shared" si="0"/>
        <v>1143</v>
      </c>
      <c r="O29" s="25">
        <f t="shared" si="1"/>
        <v>1143</v>
      </c>
      <c r="P29" s="28">
        <f t="shared" si="2"/>
        <v>190.5</v>
      </c>
      <c r="Q29" s="33">
        <v>28</v>
      </c>
    </row>
    <row r="30" spans="1:17" x14ac:dyDescent="0.3">
      <c r="A30" s="22" t="s">
        <v>67</v>
      </c>
      <c r="B30" s="9">
        <v>204</v>
      </c>
      <c r="C30" s="10" t="s">
        <v>302</v>
      </c>
      <c r="D30" s="11" t="s">
        <v>339</v>
      </c>
      <c r="E30" s="11" t="s">
        <v>282</v>
      </c>
      <c r="F30" s="11" t="s">
        <v>344</v>
      </c>
      <c r="G30" s="23">
        <v>0</v>
      </c>
      <c r="H30" s="24">
        <v>211</v>
      </c>
      <c r="I30" s="24">
        <v>156</v>
      </c>
      <c r="J30" s="24">
        <v>223</v>
      </c>
      <c r="K30" s="24">
        <v>223</v>
      </c>
      <c r="L30" s="24">
        <v>164</v>
      </c>
      <c r="M30" s="24">
        <v>156</v>
      </c>
      <c r="N30" s="25">
        <f t="shared" si="0"/>
        <v>1133</v>
      </c>
      <c r="O30" s="25">
        <f t="shared" si="1"/>
        <v>1133</v>
      </c>
      <c r="P30" s="28">
        <f t="shared" si="2"/>
        <v>188.83333333333334</v>
      </c>
      <c r="Q30" s="33">
        <v>29</v>
      </c>
    </row>
    <row r="31" spans="1:17" x14ac:dyDescent="0.3">
      <c r="A31" s="22" t="s">
        <v>67</v>
      </c>
      <c r="B31" s="9">
        <v>171</v>
      </c>
      <c r="C31" s="10" t="s">
        <v>117</v>
      </c>
      <c r="D31" s="11" t="s">
        <v>263</v>
      </c>
      <c r="E31" s="11" t="s">
        <v>18</v>
      </c>
      <c r="F31" s="11" t="s">
        <v>344</v>
      </c>
      <c r="G31" s="23">
        <v>0</v>
      </c>
      <c r="H31" s="24">
        <v>175</v>
      </c>
      <c r="I31" s="24">
        <v>144</v>
      </c>
      <c r="J31" s="24">
        <v>189</v>
      </c>
      <c r="K31" s="24">
        <v>215</v>
      </c>
      <c r="L31" s="24">
        <v>202</v>
      </c>
      <c r="M31" s="24">
        <v>189</v>
      </c>
      <c r="N31" s="25">
        <f t="shared" si="0"/>
        <v>1114</v>
      </c>
      <c r="O31" s="25">
        <f t="shared" si="1"/>
        <v>1114</v>
      </c>
      <c r="P31" s="28">
        <f t="shared" si="2"/>
        <v>185.66666666666666</v>
      </c>
      <c r="Q31" s="33">
        <v>30</v>
      </c>
    </row>
    <row r="32" spans="1:17" x14ac:dyDescent="0.3">
      <c r="A32" s="22" t="s">
        <v>67</v>
      </c>
      <c r="B32" s="9">
        <v>103</v>
      </c>
      <c r="C32" s="10" t="s">
        <v>9</v>
      </c>
      <c r="D32" s="11" t="s">
        <v>187</v>
      </c>
      <c r="E32" s="11" t="s">
        <v>18</v>
      </c>
      <c r="F32" s="11" t="s">
        <v>344</v>
      </c>
      <c r="G32" s="23">
        <v>0</v>
      </c>
      <c r="H32" s="24">
        <v>150</v>
      </c>
      <c r="I32" s="24">
        <v>146</v>
      </c>
      <c r="J32" s="24">
        <v>206</v>
      </c>
      <c r="K32" s="24">
        <v>159</v>
      </c>
      <c r="L32" s="24">
        <v>226</v>
      </c>
      <c r="M32" s="24">
        <v>208</v>
      </c>
      <c r="N32" s="25">
        <f t="shared" si="0"/>
        <v>1095</v>
      </c>
      <c r="O32" s="25">
        <f t="shared" si="1"/>
        <v>1095</v>
      </c>
      <c r="P32" s="28">
        <f t="shared" si="2"/>
        <v>182.5</v>
      </c>
      <c r="Q32" s="33">
        <v>31</v>
      </c>
    </row>
    <row r="33" spans="1:17" x14ac:dyDescent="0.3">
      <c r="A33" s="22" t="s">
        <v>67</v>
      </c>
      <c r="B33" s="26">
        <v>100</v>
      </c>
      <c r="C33" s="10" t="s">
        <v>347</v>
      </c>
      <c r="D33" s="11" t="s">
        <v>348</v>
      </c>
      <c r="E33" s="11" t="s">
        <v>43</v>
      </c>
      <c r="F33" s="11" t="s">
        <v>344</v>
      </c>
      <c r="G33" s="23">
        <v>0</v>
      </c>
      <c r="H33" s="24">
        <v>155</v>
      </c>
      <c r="I33" s="24">
        <v>206</v>
      </c>
      <c r="J33" s="24">
        <v>164</v>
      </c>
      <c r="K33" s="24">
        <v>180</v>
      </c>
      <c r="L33" s="24">
        <v>211</v>
      </c>
      <c r="M33" s="24">
        <v>178</v>
      </c>
      <c r="N33" s="25">
        <f t="shared" si="0"/>
        <v>1094</v>
      </c>
      <c r="O33" s="25">
        <f t="shared" si="1"/>
        <v>1094</v>
      </c>
      <c r="P33" s="28">
        <f t="shared" si="2"/>
        <v>182.33333333333334</v>
      </c>
      <c r="Q33" s="33">
        <v>32</v>
      </c>
    </row>
    <row r="34" spans="1:17" x14ac:dyDescent="0.3">
      <c r="A34" s="22" t="s">
        <v>67</v>
      </c>
      <c r="B34" s="9">
        <v>172</v>
      </c>
      <c r="C34" s="10" t="s">
        <v>264</v>
      </c>
      <c r="D34" s="11" t="s">
        <v>265</v>
      </c>
      <c r="E34" s="11" t="s">
        <v>18</v>
      </c>
      <c r="F34" s="11" t="s">
        <v>344</v>
      </c>
      <c r="G34" s="23">
        <v>0</v>
      </c>
      <c r="H34" s="24">
        <v>144</v>
      </c>
      <c r="I34" s="24">
        <v>182</v>
      </c>
      <c r="J34" s="24">
        <v>180</v>
      </c>
      <c r="K34" s="24">
        <v>179</v>
      </c>
      <c r="L34" s="24">
        <v>188</v>
      </c>
      <c r="M34" s="24">
        <v>170</v>
      </c>
      <c r="N34" s="25">
        <f t="shared" si="0"/>
        <v>1043</v>
      </c>
      <c r="O34" s="25">
        <f t="shared" si="1"/>
        <v>1043</v>
      </c>
      <c r="P34" s="28">
        <f t="shared" si="2"/>
        <v>173.83333333333334</v>
      </c>
      <c r="Q34" s="33">
        <v>33</v>
      </c>
    </row>
    <row r="35" spans="1:17" x14ac:dyDescent="0.3">
      <c r="A35" s="22" t="s">
        <v>67</v>
      </c>
      <c r="B35" s="9">
        <v>65</v>
      </c>
      <c r="C35" s="10" t="s">
        <v>142</v>
      </c>
      <c r="D35" s="11" t="s">
        <v>143</v>
      </c>
      <c r="E35" s="11" t="s">
        <v>18</v>
      </c>
      <c r="F35" s="11" t="s">
        <v>344</v>
      </c>
      <c r="G35" s="23">
        <v>0</v>
      </c>
      <c r="H35" s="24">
        <v>184</v>
      </c>
      <c r="I35" s="24">
        <v>147</v>
      </c>
      <c r="J35" s="24">
        <v>180</v>
      </c>
      <c r="K35" s="24">
        <v>167</v>
      </c>
      <c r="L35" s="24">
        <v>201</v>
      </c>
      <c r="M35" s="24">
        <v>163</v>
      </c>
      <c r="N35" s="25">
        <f t="shared" si="0"/>
        <v>1042</v>
      </c>
      <c r="O35" s="25">
        <f t="shared" si="1"/>
        <v>1042</v>
      </c>
      <c r="P35" s="28">
        <f t="shared" si="2"/>
        <v>173.66666666666666</v>
      </c>
      <c r="Q35" s="33">
        <v>34</v>
      </c>
    </row>
    <row r="36" spans="1:17" x14ac:dyDescent="0.3">
      <c r="A36" s="22" t="s">
        <v>67</v>
      </c>
      <c r="B36" s="9">
        <v>176</v>
      </c>
      <c r="C36" s="10" t="s">
        <v>270</v>
      </c>
      <c r="D36" s="11" t="s">
        <v>136</v>
      </c>
      <c r="E36" s="11" t="s">
        <v>449</v>
      </c>
      <c r="F36" s="11" t="s">
        <v>346</v>
      </c>
      <c r="G36" s="23">
        <v>8</v>
      </c>
      <c r="H36" s="24">
        <v>156</v>
      </c>
      <c r="I36" s="24">
        <v>167</v>
      </c>
      <c r="J36" s="24">
        <v>179</v>
      </c>
      <c r="K36" s="24">
        <v>185</v>
      </c>
      <c r="L36" s="24">
        <v>107</v>
      </c>
      <c r="M36" s="24">
        <v>180</v>
      </c>
      <c r="N36" s="25">
        <f t="shared" si="0"/>
        <v>974</v>
      </c>
      <c r="O36" s="25">
        <f t="shared" si="1"/>
        <v>1022</v>
      </c>
      <c r="P36" s="28">
        <f t="shared" si="2"/>
        <v>162.33333333333334</v>
      </c>
      <c r="Q36" s="33">
        <v>35</v>
      </c>
    </row>
    <row r="37" spans="1:17" x14ac:dyDescent="0.3">
      <c r="A37" s="22" t="s">
        <v>67</v>
      </c>
      <c r="B37" s="9">
        <v>37</v>
      </c>
      <c r="C37" s="10" t="s">
        <v>117</v>
      </c>
      <c r="D37" s="11" t="s">
        <v>118</v>
      </c>
      <c r="E37" s="11" t="s">
        <v>18</v>
      </c>
      <c r="F37" s="11" t="s">
        <v>344</v>
      </c>
      <c r="G37" s="23">
        <v>0</v>
      </c>
      <c r="H37" s="24">
        <v>161</v>
      </c>
      <c r="I37" s="24">
        <v>148</v>
      </c>
      <c r="J37" s="24">
        <v>131</v>
      </c>
      <c r="K37" s="24">
        <v>174</v>
      </c>
      <c r="L37" s="24">
        <v>131</v>
      </c>
      <c r="M37" s="24">
        <v>206</v>
      </c>
      <c r="N37" s="25">
        <f t="shared" si="0"/>
        <v>951</v>
      </c>
      <c r="O37" s="25">
        <f t="shared" si="1"/>
        <v>951</v>
      </c>
      <c r="P37" s="28">
        <f t="shared" si="2"/>
        <v>158.5</v>
      </c>
      <c r="Q37" s="33">
        <v>36</v>
      </c>
    </row>
  </sheetData>
  <sortState ref="A2:Q37">
    <sortCondition descending="1" ref="O2:O37"/>
    <sortCondition ref="Q2:Q37"/>
  </sortState>
  <conditionalFormatting sqref="C2:F2">
    <cfRule type="expression" dxfId="249" priority="71">
      <formula>$Y2="Y"</formula>
    </cfRule>
    <cfRule type="expression" dxfId="248" priority="72">
      <formula>$Y2="N"</formula>
    </cfRule>
  </conditionalFormatting>
  <conditionalFormatting sqref="C3:F3">
    <cfRule type="expression" dxfId="247" priority="69">
      <formula>$Y3="Y"</formula>
    </cfRule>
    <cfRule type="expression" dxfId="246" priority="70">
      <formula>$Y3="N"</formula>
    </cfRule>
  </conditionalFormatting>
  <conditionalFormatting sqref="C4:F4">
    <cfRule type="expression" dxfId="245" priority="67">
      <formula>$Y4="Y"</formula>
    </cfRule>
    <cfRule type="expression" dxfId="244" priority="68">
      <formula>$Y4="N"</formula>
    </cfRule>
  </conditionalFormatting>
  <conditionalFormatting sqref="C5:F5">
    <cfRule type="expression" dxfId="243" priority="65">
      <formula>$Y5="Y"</formula>
    </cfRule>
    <cfRule type="expression" dxfId="242" priority="66">
      <formula>$Y5="N"</formula>
    </cfRule>
  </conditionalFormatting>
  <conditionalFormatting sqref="C6:F6">
    <cfRule type="expression" dxfId="241" priority="63">
      <formula>$Y6="Y"</formula>
    </cfRule>
    <cfRule type="expression" dxfId="240" priority="64">
      <formula>$Y6="N"</formula>
    </cfRule>
  </conditionalFormatting>
  <conditionalFormatting sqref="C7:F7">
    <cfRule type="expression" dxfId="239" priority="61">
      <formula>$Y7="Y"</formula>
    </cfRule>
    <cfRule type="expression" dxfId="238" priority="62">
      <formula>$Y7="N"</formula>
    </cfRule>
  </conditionalFormatting>
  <conditionalFormatting sqref="C8:F8">
    <cfRule type="expression" dxfId="237" priority="59">
      <formula>$Y8="Y"</formula>
    </cfRule>
    <cfRule type="expression" dxfId="236" priority="60">
      <formula>$Y8="N"</formula>
    </cfRule>
  </conditionalFormatting>
  <conditionalFormatting sqref="C9:F9">
    <cfRule type="expression" dxfId="235" priority="57">
      <formula>$Y9="Y"</formula>
    </cfRule>
    <cfRule type="expression" dxfId="234" priority="58">
      <formula>$Y9="N"</formula>
    </cfRule>
  </conditionalFormatting>
  <conditionalFormatting sqref="C10:F10">
    <cfRule type="expression" dxfId="233" priority="55">
      <formula>$Y10="Y"</formula>
    </cfRule>
    <cfRule type="expression" dxfId="232" priority="56">
      <formula>$Y10="N"</formula>
    </cfRule>
  </conditionalFormatting>
  <conditionalFormatting sqref="C11:F11">
    <cfRule type="expression" dxfId="231" priority="53">
      <formula>$Y11="Y"</formula>
    </cfRule>
    <cfRule type="expression" dxfId="230" priority="54">
      <formula>$Y11="N"</formula>
    </cfRule>
  </conditionalFormatting>
  <conditionalFormatting sqref="C12:F12">
    <cfRule type="expression" dxfId="229" priority="51">
      <formula>$Y12="Y"</formula>
    </cfRule>
    <cfRule type="expression" dxfId="228" priority="52">
      <formula>$Y12="N"</formula>
    </cfRule>
  </conditionalFormatting>
  <conditionalFormatting sqref="C13:F13">
    <cfRule type="expression" dxfId="227" priority="49">
      <formula>$Y13="Y"</formula>
    </cfRule>
    <cfRule type="expression" dxfId="226" priority="50">
      <formula>$Y13="N"</formula>
    </cfRule>
  </conditionalFormatting>
  <conditionalFormatting sqref="C14:F14">
    <cfRule type="expression" dxfId="225" priority="47">
      <formula>$Y14="Y"</formula>
    </cfRule>
    <cfRule type="expression" dxfId="224" priority="48">
      <formula>$Y14="N"</formula>
    </cfRule>
  </conditionalFormatting>
  <conditionalFormatting sqref="C15:F15">
    <cfRule type="expression" dxfId="223" priority="45">
      <formula>$Y15="Y"</formula>
    </cfRule>
    <cfRule type="expression" dxfId="222" priority="46">
      <formula>$Y15="N"</formula>
    </cfRule>
  </conditionalFormatting>
  <conditionalFormatting sqref="C16:F16">
    <cfRule type="expression" dxfId="221" priority="43">
      <formula>$Y16="Y"</formula>
    </cfRule>
    <cfRule type="expression" dxfId="220" priority="44">
      <formula>$Y16="N"</formula>
    </cfRule>
  </conditionalFormatting>
  <conditionalFormatting sqref="C17:F17">
    <cfRule type="expression" dxfId="219" priority="41">
      <formula>$Y17="Y"</formula>
    </cfRule>
    <cfRule type="expression" dxfId="218" priority="42">
      <formula>$Y17="N"</formula>
    </cfRule>
  </conditionalFormatting>
  <conditionalFormatting sqref="C18:F18">
    <cfRule type="expression" dxfId="217" priority="39">
      <formula>$Y18="Y"</formula>
    </cfRule>
    <cfRule type="expression" dxfId="216" priority="40">
      <formula>$Y18="N"</formula>
    </cfRule>
  </conditionalFormatting>
  <conditionalFormatting sqref="C19:F19">
    <cfRule type="expression" dxfId="215" priority="37">
      <formula>$Y19="Y"</formula>
    </cfRule>
    <cfRule type="expression" dxfId="214" priority="38">
      <formula>$Y19="N"</formula>
    </cfRule>
  </conditionalFormatting>
  <conditionalFormatting sqref="C20:F20">
    <cfRule type="expression" dxfId="213" priority="35">
      <formula>$Y20="Y"</formula>
    </cfRule>
    <cfRule type="expression" dxfId="212" priority="36">
      <formula>$Y20="N"</formula>
    </cfRule>
  </conditionalFormatting>
  <conditionalFormatting sqref="C21:F21">
    <cfRule type="expression" dxfId="211" priority="33">
      <formula>$Y21="Y"</formula>
    </cfRule>
    <cfRule type="expression" dxfId="210" priority="34">
      <formula>$Y21="N"</formula>
    </cfRule>
  </conditionalFormatting>
  <conditionalFormatting sqref="C22:F22">
    <cfRule type="expression" dxfId="209" priority="31">
      <formula>$Y22="Y"</formula>
    </cfRule>
    <cfRule type="expression" dxfId="208" priority="32">
      <formula>$Y22="N"</formula>
    </cfRule>
  </conditionalFormatting>
  <conditionalFormatting sqref="C23:F23">
    <cfRule type="expression" dxfId="207" priority="29">
      <formula>$Y23="Y"</formula>
    </cfRule>
    <cfRule type="expression" dxfId="206" priority="30">
      <formula>$Y23="N"</formula>
    </cfRule>
  </conditionalFormatting>
  <conditionalFormatting sqref="C24:F24">
    <cfRule type="expression" dxfId="205" priority="27">
      <formula>$Y24="Y"</formula>
    </cfRule>
    <cfRule type="expression" dxfId="204" priority="28">
      <formula>$Y24="N"</formula>
    </cfRule>
  </conditionalFormatting>
  <conditionalFormatting sqref="C25:F25">
    <cfRule type="expression" dxfId="203" priority="25">
      <formula>$Y25="Y"</formula>
    </cfRule>
    <cfRule type="expression" dxfId="202" priority="26">
      <formula>$Y25="N"</formula>
    </cfRule>
  </conditionalFormatting>
  <conditionalFormatting sqref="C26:F26">
    <cfRule type="expression" dxfId="201" priority="23">
      <formula>$Y26="Y"</formula>
    </cfRule>
    <cfRule type="expression" dxfId="200" priority="24">
      <formula>$Y26="N"</formula>
    </cfRule>
  </conditionalFormatting>
  <conditionalFormatting sqref="C27:F27">
    <cfRule type="expression" dxfId="199" priority="21">
      <formula>$Y27="Y"</formula>
    </cfRule>
    <cfRule type="expression" dxfId="198" priority="22">
      <formula>$Y27="N"</formula>
    </cfRule>
  </conditionalFormatting>
  <conditionalFormatting sqref="C28:F28">
    <cfRule type="expression" dxfId="197" priority="19">
      <formula>$Y28="Y"</formula>
    </cfRule>
    <cfRule type="expression" dxfId="196" priority="20">
      <formula>$Y28="N"</formula>
    </cfRule>
  </conditionalFormatting>
  <conditionalFormatting sqref="C29:F29">
    <cfRule type="expression" dxfId="195" priority="17">
      <formula>$Y29="Y"</formula>
    </cfRule>
    <cfRule type="expression" dxfId="194" priority="18">
      <formula>$Y29="N"</formula>
    </cfRule>
  </conditionalFormatting>
  <conditionalFormatting sqref="C30:F30">
    <cfRule type="expression" dxfId="193" priority="15">
      <formula>$Y30="Y"</formula>
    </cfRule>
    <cfRule type="expression" dxfId="192" priority="16">
      <formula>$Y30="N"</formula>
    </cfRule>
  </conditionalFormatting>
  <conditionalFormatting sqref="C31:F31">
    <cfRule type="expression" dxfId="191" priority="13">
      <formula>$Y31="Y"</formula>
    </cfRule>
    <cfRule type="expression" dxfId="190" priority="14">
      <formula>$Y31="N"</formula>
    </cfRule>
  </conditionalFormatting>
  <conditionalFormatting sqref="C32:F32">
    <cfRule type="expression" dxfId="189" priority="11">
      <formula>$Y32="Y"</formula>
    </cfRule>
    <cfRule type="expression" dxfId="188" priority="12">
      <formula>$Y32="N"</formula>
    </cfRule>
  </conditionalFormatting>
  <conditionalFormatting sqref="C33:F33">
    <cfRule type="expression" dxfId="187" priority="9">
      <formula>$Y33="Y"</formula>
    </cfRule>
    <cfRule type="expression" dxfId="186" priority="10">
      <formula>$Y33="N"</formula>
    </cfRule>
  </conditionalFormatting>
  <conditionalFormatting sqref="C34:F34">
    <cfRule type="expression" dxfId="185" priority="7">
      <formula>$Y34="Y"</formula>
    </cfRule>
    <cfRule type="expression" dxfId="184" priority="8">
      <formula>$Y34="N"</formula>
    </cfRule>
  </conditionalFormatting>
  <conditionalFormatting sqref="C35:F35">
    <cfRule type="expression" dxfId="183" priority="5">
      <formula>$Y35="Y"</formula>
    </cfRule>
    <cfRule type="expression" dxfId="182" priority="6">
      <formula>$Y35="N"</formula>
    </cfRule>
  </conditionalFormatting>
  <conditionalFormatting sqref="C36:F36">
    <cfRule type="expression" dxfId="181" priority="3">
      <formula>$Y36="Y"</formula>
    </cfRule>
    <cfRule type="expression" dxfId="180" priority="4">
      <formula>$Y36="N"</formula>
    </cfRule>
  </conditionalFormatting>
  <conditionalFormatting sqref="C37:F37">
    <cfRule type="expression" dxfId="179" priority="1">
      <formula>$Y37="Y"</formula>
    </cfRule>
    <cfRule type="expression" dxfId="178" priority="2">
      <formula>$Y37="N"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37"/>
  <sheetViews>
    <sheetView workbookViewId="0">
      <pane ySplit="1" topLeftCell="A2" activePane="bottomLeft" state="frozen"/>
      <selection pane="bottomLeft" sqref="A1:XFD1048576"/>
    </sheetView>
  </sheetViews>
  <sheetFormatPr defaultColWidth="8.44140625"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9.10937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68</v>
      </c>
      <c r="B2" s="9">
        <v>213</v>
      </c>
      <c r="C2" s="10" t="s">
        <v>370</v>
      </c>
      <c r="D2" s="11" t="s">
        <v>371</v>
      </c>
      <c r="E2" s="11" t="s">
        <v>18</v>
      </c>
      <c r="F2" s="11" t="s">
        <v>344</v>
      </c>
      <c r="G2" s="23">
        <v>0</v>
      </c>
      <c r="H2" s="24">
        <v>226</v>
      </c>
      <c r="I2" s="24">
        <v>258</v>
      </c>
      <c r="J2" s="24">
        <v>235</v>
      </c>
      <c r="K2" s="24">
        <v>247</v>
      </c>
      <c r="L2" s="24">
        <v>201</v>
      </c>
      <c r="M2" s="24">
        <v>269</v>
      </c>
      <c r="N2" s="25">
        <f t="shared" ref="N2:N37" si="0">SUM(H2:M2)</f>
        <v>1436</v>
      </c>
      <c r="O2" s="25">
        <f t="shared" ref="O2:O37" si="1">(G2 * 6) + SUM(H2:M2)</f>
        <v>1436</v>
      </c>
      <c r="P2" s="28">
        <f t="shared" ref="P2:P37" si="2">AVERAGEA(H2:M2)</f>
        <v>239.33333333333334</v>
      </c>
      <c r="Q2" s="33">
        <v>1</v>
      </c>
    </row>
    <row r="3" spans="1:17" x14ac:dyDescent="0.3">
      <c r="A3" s="22" t="s">
        <v>68</v>
      </c>
      <c r="B3" s="9">
        <v>159</v>
      </c>
      <c r="C3" s="10" t="s">
        <v>248</v>
      </c>
      <c r="D3" s="11" t="s">
        <v>249</v>
      </c>
      <c r="E3" s="11" t="s">
        <v>280</v>
      </c>
      <c r="F3" s="11" t="s">
        <v>344</v>
      </c>
      <c r="G3" s="23">
        <v>0</v>
      </c>
      <c r="H3" s="24">
        <v>256</v>
      </c>
      <c r="I3" s="24">
        <v>213</v>
      </c>
      <c r="J3" s="24">
        <v>259</v>
      </c>
      <c r="K3" s="24">
        <v>267</v>
      </c>
      <c r="L3" s="24">
        <v>237</v>
      </c>
      <c r="M3" s="24">
        <v>204</v>
      </c>
      <c r="N3" s="25">
        <f t="shared" si="0"/>
        <v>1436</v>
      </c>
      <c r="O3" s="25">
        <f t="shared" si="1"/>
        <v>1436</v>
      </c>
      <c r="P3" s="28">
        <f t="shared" si="2"/>
        <v>239.33333333333334</v>
      </c>
      <c r="Q3" s="33">
        <v>1</v>
      </c>
    </row>
    <row r="4" spans="1:17" x14ac:dyDescent="0.3">
      <c r="A4" s="22" t="s">
        <v>68</v>
      </c>
      <c r="B4" s="9">
        <v>110</v>
      </c>
      <c r="C4" s="10" t="s">
        <v>197</v>
      </c>
      <c r="D4" s="11" t="s">
        <v>198</v>
      </c>
      <c r="E4" s="11" t="s">
        <v>18</v>
      </c>
      <c r="F4" s="11" t="s">
        <v>346</v>
      </c>
      <c r="G4" s="23">
        <v>8</v>
      </c>
      <c r="H4" s="24">
        <v>217</v>
      </c>
      <c r="I4" s="24">
        <v>259</v>
      </c>
      <c r="J4" s="24">
        <v>161</v>
      </c>
      <c r="K4" s="24">
        <v>279</v>
      </c>
      <c r="L4" s="24">
        <v>220</v>
      </c>
      <c r="M4" s="24">
        <v>245</v>
      </c>
      <c r="N4" s="25">
        <f t="shared" si="0"/>
        <v>1381</v>
      </c>
      <c r="O4" s="25">
        <f t="shared" si="1"/>
        <v>1429</v>
      </c>
      <c r="P4" s="28">
        <f t="shared" si="2"/>
        <v>230.16666666666666</v>
      </c>
      <c r="Q4" s="33">
        <v>3</v>
      </c>
    </row>
    <row r="5" spans="1:17" x14ac:dyDescent="0.3">
      <c r="A5" s="22" t="s">
        <v>68</v>
      </c>
      <c r="B5" s="9">
        <v>80</v>
      </c>
      <c r="C5" s="10" t="s">
        <v>161</v>
      </c>
      <c r="D5" s="11" t="s">
        <v>162</v>
      </c>
      <c r="E5" s="11" t="s">
        <v>18</v>
      </c>
      <c r="F5" s="11" t="s">
        <v>346</v>
      </c>
      <c r="G5" s="23">
        <v>8</v>
      </c>
      <c r="H5" s="24">
        <v>217</v>
      </c>
      <c r="I5" s="24">
        <v>198</v>
      </c>
      <c r="J5" s="24">
        <v>244</v>
      </c>
      <c r="K5" s="24">
        <v>237</v>
      </c>
      <c r="L5" s="24">
        <v>213</v>
      </c>
      <c r="M5" s="24">
        <v>258</v>
      </c>
      <c r="N5" s="25">
        <f t="shared" si="0"/>
        <v>1367</v>
      </c>
      <c r="O5" s="25">
        <f t="shared" si="1"/>
        <v>1415</v>
      </c>
      <c r="P5" s="28">
        <f t="shared" si="2"/>
        <v>227.83333333333334</v>
      </c>
      <c r="Q5" s="33">
        <v>4</v>
      </c>
    </row>
    <row r="6" spans="1:17" x14ac:dyDescent="0.3">
      <c r="A6" s="22" t="s">
        <v>68</v>
      </c>
      <c r="B6" s="9">
        <v>157</v>
      </c>
      <c r="C6" s="10" t="s">
        <v>245</v>
      </c>
      <c r="D6" s="11" t="s">
        <v>246</v>
      </c>
      <c r="E6" s="11" t="s">
        <v>280</v>
      </c>
      <c r="F6" s="11" t="s">
        <v>344</v>
      </c>
      <c r="G6" s="23">
        <v>0</v>
      </c>
      <c r="H6" s="24">
        <v>234</v>
      </c>
      <c r="I6" s="24">
        <v>209</v>
      </c>
      <c r="J6" s="24">
        <v>257</v>
      </c>
      <c r="K6" s="24">
        <v>246</v>
      </c>
      <c r="L6" s="24">
        <v>205</v>
      </c>
      <c r="M6" s="24">
        <v>244</v>
      </c>
      <c r="N6" s="25">
        <f t="shared" si="0"/>
        <v>1395</v>
      </c>
      <c r="O6" s="25">
        <f t="shared" si="1"/>
        <v>1395</v>
      </c>
      <c r="P6" s="28">
        <f t="shared" si="2"/>
        <v>232.5</v>
      </c>
      <c r="Q6" s="33">
        <v>5</v>
      </c>
    </row>
    <row r="7" spans="1:17" x14ac:dyDescent="0.3">
      <c r="A7" s="22" t="s">
        <v>68</v>
      </c>
      <c r="B7" s="9">
        <v>160</v>
      </c>
      <c r="C7" s="10" t="s">
        <v>250</v>
      </c>
      <c r="D7" s="11" t="s">
        <v>251</v>
      </c>
      <c r="E7" s="11" t="s">
        <v>280</v>
      </c>
      <c r="F7" s="11" t="s">
        <v>344</v>
      </c>
      <c r="G7" s="23">
        <v>0</v>
      </c>
      <c r="H7" s="24">
        <v>248</v>
      </c>
      <c r="I7" s="24">
        <v>245</v>
      </c>
      <c r="J7" s="24">
        <v>187</v>
      </c>
      <c r="K7" s="24">
        <v>218</v>
      </c>
      <c r="L7" s="24">
        <v>248</v>
      </c>
      <c r="M7" s="24">
        <v>248</v>
      </c>
      <c r="N7" s="25">
        <f t="shared" si="0"/>
        <v>1394</v>
      </c>
      <c r="O7" s="25">
        <f t="shared" si="1"/>
        <v>1394</v>
      </c>
      <c r="P7" s="28">
        <f t="shared" si="2"/>
        <v>232.33333333333334</v>
      </c>
      <c r="Q7" s="33">
        <v>6</v>
      </c>
    </row>
    <row r="8" spans="1:17" x14ac:dyDescent="0.3">
      <c r="A8" s="22" t="s">
        <v>68</v>
      </c>
      <c r="B8" s="9">
        <v>83</v>
      </c>
      <c r="C8" s="10" t="s">
        <v>12</v>
      </c>
      <c r="D8" s="11" t="s">
        <v>165</v>
      </c>
      <c r="E8" s="11" t="s">
        <v>18</v>
      </c>
      <c r="F8" s="11" t="s">
        <v>344</v>
      </c>
      <c r="G8" s="23">
        <v>0</v>
      </c>
      <c r="H8" s="24">
        <v>257</v>
      </c>
      <c r="I8" s="24">
        <v>210</v>
      </c>
      <c r="J8" s="24">
        <v>204</v>
      </c>
      <c r="K8" s="24">
        <v>198</v>
      </c>
      <c r="L8" s="24">
        <v>247</v>
      </c>
      <c r="M8" s="24">
        <v>247</v>
      </c>
      <c r="N8" s="25">
        <f t="shared" si="0"/>
        <v>1363</v>
      </c>
      <c r="O8" s="25">
        <f t="shared" si="1"/>
        <v>1363</v>
      </c>
      <c r="P8" s="28">
        <f t="shared" si="2"/>
        <v>227.16666666666666</v>
      </c>
      <c r="Q8" s="33">
        <v>7</v>
      </c>
    </row>
    <row r="9" spans="1:17" x14ac:dyDescent="0.3">
      <c r="A9" s="22" t="s">
        <v>68</v>
      </c>
      <c r="B9" s="9">
        <v>95</v>
      </c>
      <c r="C9" s="10" t="s">
        <v>163</v>
      </c>
      <c r="D9" s="11" t="s">
        <v>179</v>
      </c>
      <c r="E9" s="11" t="s">
        <v>18</v>
      </c>
      <c r="F9" s="11" t="s">
        <v>344</v>
      </c>
      <c r="G9" s="23">
        <v>0</v>
      </c>
      <c r="H9" s="24">
        <v>192</v>
      </c>
      <c r="I9" s="24">
        <v>244</v>
      </c>
      <c r="J9" s="24">
        <v>255</v>
      </c>
      <c r="K9" s="24">
        <v>214</v>
      </c>
      <c r="L9" s="24">
        <v>203</v>
      </c>
      <c r="M9" s="24">
        <v>249</v>
      </c>
      <c r="N9" s="25">
        <f t="shared" si="0"/>
        <v>1357</v>
      </c>
      <c r="O9" s="25">
        <f t="shared" si="1"/>
        <v>1357</v>
      </c>
      <c r="P9" s="28">
        <f t="shared" si="2"/>
        <v>226.16666666666666</v>
      </c>
      <c r="Q9" s="33">
        <v>8</v>
      </c>
    </row>
    <row r="10" spans="1:17" x14ac:dyDescent="0.3">
      <c r="A10" s="22" t="s">
        <v>68</v>
      </c>
      <c r="B10" s="9">
        <v>122</v>
      </c>
      <c r="C10" s="10" t="s">
        <v>309</v>
      </c>
      <c r="D10" s="11" t="s">
        <v>211</v>
      </c>
      <c r="E10" s="11" t="s">
        <v>449</v>
      </c>
      <c r="F10" s="11" t="s">
        <v>344</v>
      </c>
      <c r="G10" s="23">
        <v>0</v>
      </c>
      <c r="H10" s="24">
        <v>248</v>
      </c>
      <c r="I10" s="24">
        <v>182</v>
      </c>
      <c r="J10" s="24">
        <v>247</v>
      </c>
      <c r="K10" s="24">
        <v>215</v>
      </c>
      <c r="L10" s="24">
        <v>235</v>
      </c>
      <c r="M10" s="24">
        <v>212</v>
      </c>
      <c r="N10" s="25">
        <f t="shared" si="0"/>
        <v>1339</v>
      </c>
      <c r="O10" s="25">
        <f t="shared" si="1"/>
        <v>1339</v>
      </c>
      <c r="P10" s="28">
        <f t="shared" si="2"/>
        <v>223.16666666666666</v>
      </c>
      <c r="Q10" s="33">
        <v>9</v>
      </c>
    </row>
    <row r="11" spans="1:17" x14ac:dyDescent="0.3">
      <c r="A11" s="22" t="s">
        <v>68</v>
      </c>
      <c r="B11" s="9">
        <v>96</v>
      </c>
      <c r="C11" s="10" t="s">
        <v>180</v>
      </c>
      <c r="D11" s="11" t="s">
        <v>181</v>
      </c>
      <c r="E11" s="11" t="s">
        <v>18</v>
      </c>
      <c r="F11" s="11" t="s">
        <v>344</v>
      </c>
      <c r="G11" s="23">
        <v>0</v>
      </c>
      <c r="H11" s="24">
        <v>191</v>
      </c>
      <c r="I11" s="24">
        <v>235</v>
      </c>
      <c r="J11" s="24">
        <v>231</v>
      </c>
      <c r="K11" s="24">
        <v>215</v>
      </c>
      <c r="L11" s="24">
        <v>235</v>
      </c>
      <c r="M11" s="24">
        <v>204</v>
      </c>
      <c r="N11" s="25">
        <f t="shared" si="0"/>
        <v>1311</v>
      </c>
      <c r="O11" s="25">
        <f t="shared" si="1"/>
        <v>1311</v>
      </c>
      <c r="P11" s="28">
        <f t="shared" si="2"/>
        <v>218.5</v>
      </c>
      <c r="Q11" s="33">
        <v>10</v>
      </c>
    </row>
    <row r="12" spans="1:17" x14ac:dyDescent="0.3">
      <c r="A12" s="22" t="s">
        <v>68</v>
      </c>
      <c r="B12" s="9">
        <v>82</v>
      </c>
      <c r="C12" s="10" t="s">
        <v>163</v>
      </c>
      <c r="D12" s="11" t="s">
        <v>164</v>
      </c>
      <c r="E12" s="11" t="s">
        <v>18</v>
      </c>
      <c r="F12" s="11" t="s">
        <v>344</v>
      </c>
      <c r="G12" s="23">
        <v>0</v>
      </c>
      <c r="H12" s="24">
        <v>197</v>
      </c>
      <c r="I12" s="24">
        <v>204</v>
      </c>
      <c r="J12" s="24">
        <v>199</v>
      </c>
      <c r="K12" s="24">
        <v>223</v>
      </c>
      <c r="L12" s="24">
        <v>248</v>
      </c>
      <c r="M12" s="24">
        <v>217</v>
      </c>
      <c r="N12" s="25">
        <f t="shared" si="0"/>
        <v>1288</v>
      </c>
      <c r="O12" s="25">
        <f t="shared" si="1"/>
        <v>1288</v>
      </c>
      <c r="P12" s="28">
        <f t="shared" si="2"/>
        <v>214.66666666666666</v>
      </c>
      <c r="Q12" s="33">
        <v>11</v>
      </c>
    </row>
    <row r="13" spans="1:17" x14ac:dyDescent="0.3">
      <c r="A13" s="22" t="s">
        <v>68</v>
      </c>
      <c r="B13" s="9">
        <v>127</v>
      </c>
      <c r="C13" s="10" t="s">
        <v>212</v>
      </c>
      <c r="D13" s="11" t="s">
        <v>213</v>
      </c>
      <c r="E13" s="11" t="s">
        <v>18</v>
      </c>
      <c r="F13" s="11" t="s">
        <v>344</v>
      </c>
      <c r="G13" s="23">
        <v>0</v>
      </c>
      <c r="H13" s="24">
        <v>257</v>
      </c>
      <c r="I13" s="24">
        <v>178</v>
      </c>
      <c r="J13" s="24">
        <v>190</v>
      </c>
      <c r="K13" s="24">
        <v>211</v>
      </c>
      <c r="L13" s="24">
        <v>211</v>
      </c>
      <c r="M13" s="24">
        <v>226</v>
      </c>
      <c r="N13" s="25">
        <f t="shared" si="0"/>
        <v>1273</v>
      </c>
      <c r="O13" s="25">
        <f t="shared" si="1"/>
        <v>1273</v>
      </c>
      <c r="P13" s="28">
        <f t="shared" si="2"/>
        <v>212.16666666666666</v>
      </c>
      <c r="Q13" s="33">
        <v>12</v>
      </c>
    </row>
    <row r="14" spans="1:17" x14ac:dyDescent="0.3">
      <c r="A14" s="22" t="s">
        <v>68</v>
      </c>
      <c r="B14" s="9">
        <v>43</v>
      </c>
      <c r="C14" s="10" t="s">
        <v>32</v>
      </c>
      <c r="D14" s="11" t="s">
        <v>33</v>
      </c>
      <c r="E14" s="11" t="s">
        <v>43</v>
      </c>
      <c r="F14" s="11" t="s">
        <v>344</v>
      </c>
      <c r="G14" s="23">
        <v>0</v>
      </c>
      <c r="H14" s="24">
        <v>256</v>
      </c>
      <c r="I14" s="24">
        <v>211</v>
      </c>
      <c r="J14" s="24">
        <v>213</v>
      </c>
      <c r="K14" s="24">
        <v>193</v>
      </c>
      <c r="L14" s="24">
        <v>199</v>
      </c>
      <c r="M14" s="24">
        <v>201</v>
      </c>
      <c r="N14" s="25">
        <f t="shared" si="0"/>
        <v>1273</v>
      </c>
      <c r="O14" s="25">
        <f t="shared" si="1"/>
        <v>1273</v>
      </c>
      <c r="P14" s="28">
        <f t="shared" si="2"/>
        <v>212.16666666666666</v>
      </c>
      <c r="Q14" s="33">
        <v>13</v>
      </c>
    </row>
    <row r="15" spans="1:17" x14ac:dyDescent="0.3">
      <c r="A15" s="22" t="s">
        <v>68</v>
      </c>
      <c r="B15" s="9">
        <v>91</v>
      </c>
      <c r="C15" s="10" t="s">
        <v>168</v>
      </c>
      <c r="D15" s="11" t="s">
        <v>72</v>
      </c>
      <c r="E15" s="11" t="s">
        <v>451</v>
      </c>
      <c r="F15" s="11" t="s">
        <v>344</v>
      </c>
      <c r="G15" s="23">
        <v>0</v>
      </c>
      <c r="H15" s="24">
        <v>218</v>
      </c>
      <c r="I15" s="24">
        <v>222</v>
      </c>
      <c r="J15" s="24">
        <v>192</v>
      </c>
      <c r="K15" s="24">
        <v>191</v>
      </c>
      <c r="L15" s="24">
        <v>223</v>
      </c>
      <c r="M15" s="24">
        <v>205</v>
      </c>
      <c r="N15" s="25">
        <f t="shared" si="0"/>
        <v>1251</v>
      </c>
      <c r="O15" s="25">
        <f t="shared" si="1"/>
        <v>1251</v>
      </c>
      <c r="P15" s="28">
        <f t="shared" si="2"/>
        <v>208.5</v>
      </c>
      <c r="Q15" s="33">
        <v>14</v>
      </c>
    </row>
    <row r="16" spans="1:17" x14ac:dyDescent="0.3">
      <c r="A16" s="22" t="s">
        <v>68</v>
      </c>
      <c r="B16" s="9">
        <v>199</v>
      </c>
      <c r="C16" s="10" t="s">
        <v>335</v>
      </c>
      <c r="D16" s="11" t="s">
        <v>336</v>
      </c>
      <c r="E16" s="11" t="s">
        <v>447</v>
      </c>
      <c r="F16" s="11" t="s">
        <v>344</v>
      </c>
      <c r="G16" s="23">
        <v>0</v>
      </c>
      <c r="H16" s="24">
        <v>180</v>
      </c>
      <c r="I16" s="24">
        <v>221</v>
      </c>
      <c r="J16" s="24">
        <v>196</v>
      </c>
      <c r="K16" s="24">
        <v>214</v>
      </c>
      <c r="L16" s="24">
        <v>227</v>
      </c>
      <c r="M16" s="24">
        <v>199</v>
      </c>
      <c r="N16" s="25">
        <f t="shared" si="0"/>
        <v>1237</v>
      </c>
      <c r="O16" s="25">
        <f t="shared" si="1"/>
        <v>1237</v>
      </c>
      <c r="P16" s="28">
        <f t="shared" si="2"/>
        <v>206.16666666666666</v>
      </c>
      <c r="Q16" s="33">
        <v>15</v>
      </c>
    </row>
    <row r="17" spans="1:17" x14ac:dyDescent="0.3">
      <c r="A17" s="22" t="s">
        <v>68</v>
      </c>
      <c r="B17" s="9">
        <v>183</v>
      </c>
      <c r="C17" s="10" t="s">
        <v>38</v>
      </c>
      <c r="D17" s="11" t="s">
        <v>278</v>
      </c>
      <c r="E17" s="11" t="s">
        <v>43</v>
      </c>
      <c r="F17" s="11" t="s">
        <v>344</v>
      </c>
      <c r="G17" s="23">
        <v>0</v>
      </c>
      <c r="H17" s="24">
        <v>257</v>
      </c>
      <c r="I17" s="24">
        <v>153</v>
      </c>
      <c r="J17" s="24">
        <v>218</v>
      </c>
      <c r="K17" s="24">
        <v>188</v>
      </c>
      <c r="L17" s="24">
        <v>201</v>
      </c>
      <c r="M17" s="24">
        <v>212</v>
      </c>
      <c r="N17" s="25">
        <f t="shared" si="0"/>
        <v>1229</v>
      </c>
      <c r="O17" s="25">
        <f t="shared" si="1"/>
        <v>1229</v>
      </c>
      <c r="P17" s="28">
        <f t="shared" si="2"/>
        <v>204.83333333333334</v>
      </c>
      <c r="Q17" s="33">
        <v>16</v>
      </c>
    </row>
    <row r="18" spans="1:17" x14ac:dyDescent="0.3">
      <c r="A18" s="22" t="s">
        <v>68</v>
      </c>
      <c r="B18" s="9">
        <v>109</v>
      </c>
      <c r="C18" s="10" t="s">
        <v>302</v>
      </c>
      <c r="D18" s="11" t="s">
        <v>196</v>
      </c>
      <c r="E18" s="11" t="s">
        <v>282</v>
      </c>
      <c r="F18" s="11" t="s">
        <v>343</v>
      </c>
      <c r="G18" s="23">
        <v>0</v>
      </c>
      <c r="H18" s="24">
        <v>204</v>
      </c>
      <c r="I18" s="24">
        <v>159</v>
      </c>
      <c r="J18" s="24">
        <v>246</v>
      </c>
      <c r="K18" s="24">
        <v>213</v>
      </c>
      <c r="L18" s="24">
        <v>207</v>
      </c>
      <c r="M18" s="24">
        <v>200</v>
      </c>
      <c r="N18" s="25">
        <f t="shared" si="0"/>
        <v>1229</v>
      </c>
      <c r="O18" s="25">
        <f t="shared" si="1"/>
        <v>1229</v>
      </c>
      <c r="P18" s="28">
        <f t="shared" si="2"/>
        <v>204.83333333333334</v>
      </c>
      <c r="Q18" s="33">
        <v>17</v>
      </c>
    </row>
    <row r="19" spans="1:17" x14ac:dyDescent="0.3">
      <c r="A19" s="22" t="s">
        <v>68</v>
      </c>
      <c r="B19" s="9">
        <v>71</v>
      </c>
      <c r="C19" s="10" t="s">
        <v>151</v>
      </c>
      <c r="D19" s="11" t="s">
        <v>152</v>
      </c>
      <c r="E19" s="11" t="s">
        <v>18</v>
      </c>
      <c r="F19" s="11" t="s">
        <v>343</v>
      </c>
      <c r="G19" s="23">
        <v>0</v>
      </c>
      <c r="H19" s="24">
        <v>201</v>
      </c>
      <c r="I19" s="24">
        <v>199</v>
      </c>
      <c r="J19" s="24">
        <v>198</v>
      </c>
      <c r="K19" s="24">
        <v>183</v>
      </c>
      <c r="L19" s="24">
        <v>240</v>
      </c>
      <c r="M19" s="24">
        <v>202</v>
      </c>
      <c r="N19" s="25">
        <f t="shared" si="0"/>
        <v>1223</v>
      </c>
      <c r="O19" s="25">
        <f t="shared" si="1"/>
        <v>1223</v>
      </c>
      <c r="P19" s="28">
        <f t="shared" si="2"/>
        <v>203.83333333333334</v>
      </c>
      <c r="Q19" s="33">
        <v>18</v>
      </c>
    </row>
    <row r="20" spans="1:17" x14ac:dyDescent="0.3">
      <c r="A20" s="22" t="s">
        <v>68</v>
      </c>
      <c r="B20" s="9">
        <v>134</v>
      </c>
      <c r="C20" s="10" t="s">
        <v>13</v>
      </c>
      <c r="D20" s="11" t="s">
        <v>311</v>
      </c>
      <c r="E20" s="11" t="s">
        <v>449</v>
      </c>
      <c r="F20" s="11" t="s">
        <v>346</v>
      </c>
      <c r="G20" s="23">
        <v>8</v>
      </c>
      <c r="H20" s="24">
        <v>202</v>
      </c>
      <c r="I20" s="24">
        <v>218</v>
      </c>
      <c r="J20" s="24">
        <v>189</v>
      </c>
      <c r="K20" s="24">
        <v>179</v>
      </c>
      <c r="L20" s="24">
        <v>177</v>
      </c>
      <c r="M20" s="24">
        <v>190</v>
      </c>
      <c r="N20" s="25">
        <f t="shared" si="0"/>
        <v>1155</v>
      </c>
      <c r="O20" s="25">
        <f t="shared" si="1"/>
        <v>1203</v>
      </c>
      <c r="P20" s="28">
        <f t="shared" si="2"/>
        <v>192.5</v>
      </c>
      <c r="Q20" s="33">
        <v>19</v>
      </c>
    </row>
    <row r="21" spans="1:17" x14ac:dyDescent="0.3">
      <c r="A21" s="22" t="s">
        <v>68</v>
      </c>
      <c r="B21" s="9">
        <v>46</v>
      </c>
      <c r="C21" s="10" t="s">
        <v>9</v>
      </c>
      <c r="D21" s="11" t="s">
        <v>122</v>
      </c>
      <c r="E21" s="11" t="s">
        <v>449</v>
      </c>
      <c r="F21" s="11" t="s">
        <v>344</v>
      </c>
      <c r="G21" s="23">
        <v>0</v>
      </c>
      <c r="H21" s="24">
        <v>186</v>
      </c>
      <c r="I21" s="24">
        <v>199</v>
      </c>
      <c r="J21" s="24">
        <v>196</v>
      </c>
      <c r="K21" s="24">
        <v>197</v>
      </c>
      <c r="L21" s="24">
        <v>197</v>
      </c>
      <c r="M21" s="24">
        <v>225</v>
      </c>
      <c r="N21" s="25">
        <f t="shared" si="0"/>
        <v>1200</v>
      </c>
      <c r="O21" s="25">
        <f t="shared" si="1"/>
        <v>1200</v>
      </c>
      <c r="P21" s="28">
        <f t="shared" si="2"/>
        <v>200</v>
      </c>
      <c r="Q21" s="33">
        <v>20</v>
      </c>
    </row>
    <row r="22" spans="1:17" x14ac:dyDescent="0.3">
      <c r="A22" s="22" t="s">
        <v>68</v>
      </c>
      <c r="B22" s="26">
        <v>100</v>
      </c>
      <c r="C22" s="10" t="s">
        <v>347</v>
      </c>
      <c r="D22" s="11" t="s">
        <v>348</v>
      </c>
      <c r="E22" s="11" t="s">
        <v>43</v>
      </c>
      <c r="F22" s="11" t="s">
        <v>344</v>
      </c>
      <c r="G22" s="23">
        <v>0</v>
      </c>
      <c r="H22" s="24">
        <v>199</v>
      </c>
      <c r="I22" s="24">
        <v>207</v>
      </c>
      <c r="J22" s="24">
        <v>170</v>
      </c>
      <c r="K22" s="24">
        <v>193</v>
      </c>
      <c r="L22" s="24">
        <v>233</v>
      </c>
      <c r="M22" s="24">
        <v>188</v>
      </c>
      <c r="N22" s="25">
        <f t="shared" si="0"/>
        <v>1190</v>
      </c>
      <c r="O22" s="25">
        <f t="shared" si="1"/>
        <v>1190</v>
      </c>
      <c r="P22" s="28">
        <f t="shared" si="2"/>
        <v>198.33333333333334</v>
      </c>
      <c r="Q22" s="33">
        <v>21</v>
      </c>
    </row>
    <row r="23" spans="1:17" x14ac:dyDescent="0.3">
      <c r="A23" s="22" t="s">
        <v>68</v>
      </c>
      <c r="B23" s="9">
        <v>121</v>
      </c>
      <c r="C23" s="10" t="s">
        <v>209</v>
      </c>
      <c r="D23" s="11" t="s">
        <v>210</v>
      </c>
      <c r="E23" s="11" t="s">
        <v>449</v>
      </c>
      <c r="F23" s="11" t="s">
        <v>344</v>
      </c>
      <c r="G23" s="23">
        <v>0</v>
      </c>
      <c r="H23" s="24">
        <v>176</v>
      </c>
      <c r="I23" s="24">
        <v>172</v>
      </c>
      <c r="J23" s="24">
        <v>206</v>
      </c>
      <c r="K23" s="24">
        <v>220</v>
      </c>
      <c r="L23" s="24">
        <v>197</v>
      </c>
      <c r="M23" s="24">
        <v>216</v>
      </c>
      <c r="N23" s="25">
        <f t="shared" si="0"/>
        <v>1187</v>
      </c>
      <c r="O23" s="25">
        <f t="shared" si="1"/>
        <v>1187</v>
      </c>
      <c r="P23" s="28">
        <f t="shared" si="2"/>
        <v>197.83333333333334</v>
      </c>
      <c r="Q23" s="33">
        <v>22</v>
      </c>
    </row>
    <row r="24" spans="1:17" x14ac:dyDescent="0.3">
      <c r="A24" s="22" t="s">
        <v>68</v>
      </c>
      <c r="B24" s="9">
        <v>111</v>
      </c>
      <c r="C24" s="10" t="s">
        <v>199</v>
      </c>
      <c r="D24" s="11" t="s">
        <v>200</v>
      </c>
      <c r="E24" s="11" t="s">
        <v>18</v>
      </c>
      <c r="F24" s="11" t="s">
        <v>344</v>
      </c>
      <c r="G24" s="23">
        <v>0</v>
      </c>
      <c r="H24" s="24">
        <v>244</v>
      </c>
      <c r="I24" s="24">
        <v>211</v>
      </c>
      <c r="J24" s="24">
        <v>172</v>
      </c>
      <c r="K24" s="24">
        <v>150</v>
      </c>
      <c r="L24" s="24">
        <v>160</v>
      </c>
      <c r="M24" s="24">
        <v>248</v>
      </c>
      <c r="N24" s="25">
        <f t="shared" si="0"/>
        <v>1185</v>
      </c>
      <c r="O24" s="25">
        <f t="shared" si="1"/>
        <v>1185</v>
      </c>
      <c r="P24" s="28">
        <f t="shared" si="2"/>
        <v>197.5</v>
      </c>
      <c r="Q24" s="33">
        <v>23</v>
      </c>
    </row>
    <row r="25" spans="1:17" x14ac:dyDescent="0.3">
      <c r="A25" s="22" t="s">
        <v>68</v>
      </c>
      <c r="B25" s="9">
        <v>103</v>
      </c>
      <c r="C25" s="10" t="s">
        <v>9</v>
      </c>
      <c r="D25" s="11" t="s">
        <v>187</v>
      </c>
      <c r="E25" s="11" t="s">
        <v>18</v>
      </c>
      <c r="F25" s="11" t="s">
        <v>344</v>
      </c>
      <c r="G25" s="23">
        <v>0</v>
      </c>
      <c r="H25" s="24">
        <v>189</v>
      </c>
      <c r="I25" s="24">
        <v>257</v>
      </c>
      <c r="J25" s="24">
        <v>196</v>
      </c>
      <c r="K25" s="24">
        <v>178</v>
      </c>
      <c r="L25" s="24">
        <v>168</v>
      </c>
      <c r="M25" s="24">
        <v>176</v>
      </c>
      <c r="N25" s="25">
        <f t="shared" si="0"/>
        <v>1164</v>
      </c>
      <c r="O25" s="25">
        <f t="shared" si="1"/>
        <v>1164</v>
      </c>
      <c r="P25" s="28">
        <f t="shared" si="2"/>
        <v>194</v>
      </c>
      <c r="Q25" s="33">
        <v>24</v>
      </c>
    </row>
    <row r="26" spans="1:17" x14ac:dyDescent="0.3">
      <c r="A26" s="22" t="s">
        <v>68</v>
      </c>
      <c r="B26" s="9">
        <v>108</v>
      </c>
      <c r="C26" s="10" t="s">
        <v>194</v>
      </c>
      <c r="D26" s="11" t="s">
        <v>195</v>
      </c>
      <c r="E26" s="11" t="s">
        <v>282</v>
      </c>
      <c r="F26" s="11" t="s">
        <v>343</v>
      </c>
      <c r="G26" s="23">
        <v>0</v>
      </c>
      <c r="H26" s="24">
        <v>187</v>
      </c>
      <c r="I26" s="24">
        <v>186</v>
      </c>
      <c r="J26" s="24">
        <v>181</v>
      </c>
      <c r="K26" s="24">
        <v>226</v>
      </c>
      <c r="L26" s="24">
        <v>188</v>
      </c>
      <c r="M26" s="24">
        <v>192</v>
      </c>
      <c r="N26" s="25">
        <f t="shared" si="0"/>
        <v>1160</v>
      </c>
      <c r="O26" s="25">
        <f t="shared" si="1"/>
        <v>1160</v>
      </c>
      <c r="P26" s="28">
        <f t="shared" si="2"/>
        <v>193.33333333333334</v>
      </c>
      <c r="Q26" s="33">
        <v>25</v>
      </c>
    </row>
    <row r="27" spans="1:17" x14ac:dyDescent="0.3">
      <c r="A27" s="22" t="s">
        <v>68</v>
      </c>
      <c r="B27" s="9">
        <v>107</v>
      </c>
      <c r="C27" s="10" t="s">
        <v>192</v>
      </c>
      <c r="D27" s="11" t="s">
        <v>193</v>
      </c>
      <c r="E27" s="11" t="s">
        <v>281</v>
      </c>
      <c r="F27" s="11" t="s">
        <v>343</v>
      </c>
      <c r="G27" s="23">
        <v>0</v>
      </c>
      <c r="H27" s="24">
        <v>186</v>
      </c>
      <c r="I27" s="24">
        <v>237</v>
      </c>
      <c r="J27" s="24">
        <v>225</v>
      </c>
      <c r="K27" s="24">
        <v>177</v>
      </c>
      <c r="L27" s="24">
        <v>147</v>
      </c>
      <c r="M27" s="24">
        <v>182</v>
      </c>
      <c r="N27" s="25">
        <f t="shared" si="0"/>
        <v>1154</v>
      </c>
      <c r="O27" s="25">
        <f t="shared" si="1"/>
        <v>1154</v>
      </c>
      <c r="P27" s="28">
        <f t="shared" si="2"/>
        <v>192.33333333333334</v>
      </c>
      <c r="Q27" s="33">
        <v>26</v>
      </c>
    </row>
    <row r="28" spans="1:17" x14ac:dyDescent="0.3">
      <c r="A28" s="22" t="s">
        <v>68</v>
      </c>
      <c r="B28" s="9">
        <v>98</v>
      </c>
      <c r="C28" s="10" t="s">
        <v>42</v>
      </c>
      <c r="D28" s="11" t="s">
        <v>182</v>
      </c>
      <c r="E28" s="11" t="s">
        <v>18</v>
      </c>
      <c r="F28" s="11" t="s">
        <v>344</v>
      </c>
      <c r="G28" s="23">
        <v>0</v>
      </c>
      <c r="H28" s="24">
        <v>185</v>
      </c>
      <c r="I28" s="24">
        <v>204</v>
      </c>
      <c r="J28" s="24">
        <v>215</v>
      </c>
      <c r="K28" s="24">
        <v>146</v>
      </c>
      <c r="L28" s="24">
        <v>211</v>
      </c>
      <c r="M28" s="24">
        <v>170</v>
      </c>
      <c r="N28" s="25">
        <f t="shared" si="0"/>
        <v>1131</v>
      </c>
      <c r="O28" s="25">
        <f t="shared" si="1"/>
        <v>1131</v>
      </c>
      <c r="P28" s="28">
        <f t="shared" si="2"/>
        <v>188.5</v>
      </c>
      <c r="Q28" s="33">
        <v>27</v>
      </c>
    </row>
    <row r="29" spans="1:17" x14ac:dyDescent="0.3">
      <c r="A29" s="22" t="s">
        <v>68</v>
      </c>
      <c r="B29" s="9">
        <v>104</v>
      </c>
      <c r="C29" s="10" t="s">
        <v>39</v>
      </c>
      <c r="D29" s="11" t="s">
        <v>158</v>
      </c>
      <c r="E29" s="11" t="s">
        <v>282</v>
      </c>
      <c r="F29" s="11" t="s">
        <v>344</v>
      </c>
      <c r="G29" s="23">
        <v>0</v>
      </c>
      <c r="H29" s="24">
        <v>221</v>
      </c>
      <c r="I29" s="24">
        <v>202</v>
      </c>
      <c r="J29" s="24">
        <v>166</v>
      </c>
      <c r="K29" s="24">
        <v>190</v>
      </c>
      <c r="L29" s="24">
        <v>166</v>
      </c>
      <c r="M29" s="24">
        <v>172</v>
      </c>
      <c r="N29" s="25">
        <f t="shared" si="0"/>
        <v>1117</v>
      </c>
      <c r="O29" s="25">
        <f t="shared" si="1"/>
        <v>1117</v>
      </c>
      <c r="P29" s="28">
        <f t="shared" si="2"/>
        <v>186.16666666666666</v>
      </c>
      <c r="Q29" s="33">
        <v>28</v>
      </c>
    </row>
    <row r="30" spans="1:17" x14ac:dyDescent="0.3">
      <c r="A30" s="22" t="s">
        <v>68</v>
      </c>
      <c r="B30" s="9">
        <v>112</v>
      </c>
      <c r="C30" s="10" t="s">
        <v>201</v>
      </c>
      <c r="D30" s="11" t="s">
        <v>202</v>
      </c>
      <c r="E30" s="11" t="s">
        <v>18</v>
      </c>
      <c r="F30" s="11" t="s">
        <v>346</v>
      </c>
      <c r="G30" s="23">
        <v>8</v>
      </c>
      <c r="H30" s="24">
        <v>172</v>
      </c>
      <c r="I30" s="24">
        <v>177</v>
      </c>
      <c r="J30" s="24">
        <v>195</v>
      </c>
      <c r="K30" s="24">
        <v>163</v>
      </c>
      <c r="L30" s="24">
        <v>178</v>
      </c>
      <c r="M30" s="24">
        <v>160</v>
      </c>
      <c r="N30" s="25">
        <f t="shared" si="0"/>
        <v>1045</v>
      </c>
      <c r="O30" s="25">
        <f t="shared" si="1"/>
        <v>1093</v>
      </c>
      <c r="P30" s="28">
        <f t="shared" si="2"/>
        <v>174.16666666666666</v>
      </c>
      <c r="Q30" s="33">
        <v>29</v>
      </c>
    </row>
    <row r="31" spans="1:17" x14ac:dyDescent="0.3">
      <c r="A31" s="22" t="s">
        <v>68</v>
      </c>
      <c r="B31" s="9">
        <v>67</v>
      </c>
      <c r="C31" s="10" t="s">
        <v>145</v>
      </c>
      <c r="D31" s="11" t="s">
        <v>146</v>
      </c>
      <c r="E31" s="11" t="s">
        <v>18</v>
      </c>
      <c r="F31" s="11" t="s">
        <v>344</v>
      </c>
      <c r="G31" s="23">
        <v>0</v>
      </c>
      <c r="H31" s="24">
        <v>206</v>
      </c>
      <c r="I31" s="24">
        <v>194</v>
      </c>
      <c r="J31" s="24">
        <v>185</v>
      </c>
      <c r="K31" s="24">
        <v>167</v>
      </c>
      <c r="L31" s="24">
        <v>180</v>
      </c>
      <c r="M31" s="24">
        <v>155</v>
      </c>
      <c r="N31" s="25">
        <f t="shared" si="0"/>
        <v>1087</v>
      </c>
      <c r="O31" s="25">
        <f t="shared" si="1"/>
        <v>1087</v>
      </c>
      <c r="P31" s="28">
        <f t="shared" si="2"/>
        <v>181.16666666666666</v>
      </c>
      <c r="Q31" s="33">
        <v>30</v>
      </c>
    </row>
    <row r="32" spans="1:17" x14ac:dyDescent="0.3">
      <c r="A32" s="22" t="s">
        <v>68</v>
      </c>
      <c r="B32" s="9">
        <v>168</v>
      </c>
      <c r="C32" s="10" t="s">
        <v>209</v>
      </c>
      <c r="D32" s="11" t="s">
        <v>260</v>
      </c>
      <c r="E32" s="11" t="s">
        <v>282</v>
      </c>
      <c r="F32" s="11" t="s">
        <v>344</v>
      </c>
      <c r="G32" s="23">
        <v>0</v>
      </c>
      <c r="H32" s="24">
        <v>176</v>
      </c>
      <c r="I32" s="24">
        <v>189</v>
      </c>
      <c r="J32" s="24">
        <v>189</v>
      </c>
      <c r="K32" s="24">
        <v>169</v>
      </c>
      <c r="L32" s="24">
        <v>217</v>
      </c>
      <c r="M32" s="24">
        <v>146</v>
      </c>
      <c r="N32" s="25">
        <f t="shared" si="0"/>
        <v>1086</v>
      </c>
      <c r="O32" s="25">
        <f t="shared" si="1"/>
        <v>1086</v>
      </c>
      <c r="P32" s="28">
        <f t="shared" si="2"/>
        <v>181</v>
      </c>
      <c r="Q32" s="33">
        <v>31</v>
      </c>
    </row>
    <row r="33" spans="1:17" x14ac:dyDescent="0.3">
      <c r="A33" s="22" t="s">
        <v>68</v>
      </c>
      <c r="B33" s="9">
        <v>120</v>
      </c>
      <c r="C33" s="10" t="s">
        <v>308</v>
      </c>
      <c r="D33" s="11" t="s">
        <v>208</v>
      </c>
      <c r="E33" s="11" t="s">
        <v>18</v>
      </c>
      <c r="F33" s="11" t="s">
        <v>346</v>
      </c>
      <c r="G33" s="23">
        <v>8</v>
      </c>
      <c r="H33" s="24">
        <v>186</v>
      </c>
      <c r="I33" s="24">
        <v>192</v>
      </c>
      <c r="J33" s="24">
        <v>169</v>
      </c>
      <c r="K33" s="24">
        <v>162</v>
      </c>
      <c r="L33" s="24">
        <v>160</v>
      </c>
      <c r="M33" s="24">
        <v>169</v>
      </c>
      <c r="N33" s="25">
        <f t="shared" si="0"/>
        <v>1038</v>
      </c>
      <c r="O33" s="25">
        <f t="shared" si="1"/>
        <v>1086</v>
      </c>
      <c r="P33" s="28">
        <f t="shared" si="2"/>
        <v>173</v>
      </c>
      <c r="Q33" s="33">
        <v>32</v>
      </c>
    </row>
    <row r="34" spans="1:17" x14ac:dyDescent="0.3">
      <c r="A34" s="22" t="s">
        <v>68</v>
      </c>
      <c r="B34" s="9">
        <v>158</v>
      </c>
      <c r="C34" s="10" t="s">
        <v>247</v>
      </c>
      <c r="D34" s="11" t="s">
        <v>246</v>
      </c>
      <c r="E34" s="11" t="s">
        <v>280</v>
      </c>
      <c r="F34" s="11" t="s">
        <v>346</v>
      </c>
      <c r="G34" s="23">
        <v>8</v>
      </c>
      <c r="H34" s="24">
        <v>169</v>
      </c>
      <c r="I34" s="24">
        <v>162</v>
      </c>
      <c r="J34" s="24">
        <v>173</v>
      </c>
      <c r="K34" s="24">
        <v>168</v>
      </c>
      <c r="L34" s="24">
        <v>158</v>
      </c>
      <c r="M34" s="24">
        <v>186</v>
      </c>
      <c r="N34" s="25">
        <f t="shared" si="0"/>
        <v>1016</v>
      </c>
      <c r="O34" s="25">
        <f t="shared" si="1"/>
        <v>1064</v>
      </c>
      <c r="P34" s="28">
        <f t="shared" si="2"/>
        <v>169.33333333333334</v>
      </c>
      <c r="Q34" s="33">
        <v>33</v>
      </c>
    </row>
    <row r="35" spans="1:17" x14ac:dyDescent="0.3">
      <c r="A35" s="22" t="s">
        <v>68</v>
      </c>
      <c r="B35" s="9">
        <v>119</v>
      </c>
      <c r="C35" s="10" t="s">
        <v>267</v>
      </c>
      <c r="D35" s="11" t="s">
        <v>208</v>
      </c>
      <c r="E35" s="11" t="s">
        <v>18</v>
      </c>
      <c r="F35" s="11" t="s">
        <v>344</v>
      </c>
      <c r="G35" s="23">
        <v>0</v>
      </c>
      <c r="H35" s="24">
        <v>158</v>
      </c>
      <c r="I35" s="24">
        <v>195</v>
      </c>
      <c r="J35" s="24">
        <v>167</v>
      </c>
      <c r="K35" s="24">
        <v>207</v>
      </c>
      <c r="L35" s="24">
        <v>155</v>
      </c>
      <c r="M35" s="24">
        <v>177</v>
      </c>
      <c r="N35" s="25">
        <f t="shared" si="0"/>
        <v>1059</v>
      </c>
      <c r="O35" s="25">
        <f t="shared" si="1"/>
        <v>1059</v>
      </c>
      <c r="P35" s="28">
        <f t="shared" si="2"/>
        <v>176.5</v>
      </c>
      <c r="Q35" s="33">
        <v>34</v>
      </c>
    </row>
    <row r="36" spans="1:17" x14ac:dyDescent="0.3">
      <c r="A36" s="22" t="s">
        <v>68</v>
      </c>
      <c r="B36" s="9">
        <v>37</v>
      </c>
      <c r="C36" s="10" t="s">
        <v>117</v>
      </c>
      <c r="D36" s="11" t="s">
        <v>118</v>
      </c>
      <c r="E36" s="11" t="s">
        <v>18</v>
      </c>
      <c r="F36" s="11" t="s">
        <v>344</v>
      </c>
      <c r="G36" s="23">
        <v>0</v>
      </c>
      <c r="H36" s="24">
        <v>159</v>
      </c>
      <c r="I36" s="24">
        <v>165</v>
      </c>
      <c r="J36" s="24">
        <v>168</v>
      </c>
      <c r="K36" s="24">
        <v>177</v>
      </c>
      <c r="L36" s="24">
        <v>167</v>
      </c>
      <c r="M36" s="24">
        <v>157</v>
      </c>
      <c r="N36" s="25">
        <f t="shared" si="0"/>
        <v>993</v>
      </c>
      <c r="O36" s="25">
        <f t="shared" si="1"/>
        <v>993</v>
      </c>
      <c r="P36" s="28">
        <f t="shared" si="2"/>
        <v>165.5</v>
      </c>
      <c r="Q36" s="33">
        <v>35</v>
      </c>
    </row>
    <row r="37" spans="1:17" x14ac:dyDescent="0.3">
      <c r="A37" s="22" t="s">
        <v>68</v>
      </c>
      <c r="B37" s="9">
        <v>169</v>
      </c>
      <c r="C37" s="10" t="s">
        <v>12</v>
      </c>
      <c r="D37" s="11" t="s">
        <v>261</v>
      </c>
      <c r="E37" s="11" t="s">
        <v>18</v>
      </c>
      <c r="F37" s="11" t="s">
        <v>344</v>
      </c>
      <c r="G37" s="23">
        <v>0</v>
      </c>
      <c r="H37" s="24">
        <v>147</v>
      </c>
      <c r="I37" s="24">
        <v>165</v>
      </c>
      <c r="J37" s="24">
        <v>200</v>
      </c>
      <c r="K37" s="24">
        <v>153</v>
      </c>
      <c r="L37" s="24">
        <v>166</v>
      </c>
      <c r="M37" s="24">
        <v>152</v>
      </c>
      <c r="N37" s="25">
        <f t="shared" si="0"/>
        <v>983</v>
      </c>
      <c r="O37" s="25">
        <f t="shared" si="1"/>
        <v>983</v>
      </c>
      <c r="P37" s="28">
        <f t="shared" si="2"/>
        <v>163.83333333333334</v>
      </c>
      <c r="Q37" s="33">
        <v>36</v>
      </c>
    </row>
  </sheetData>
  <sortState ref="A2:Q37">
    <sortCondition descending="1" ref="O2:O37"/>
    <sortCondition ref="Q2:Q37"/>
  </sortState>
  <conditionalFormatting sqref="C2:F2">
    <cfRule type="expression" dxfId="177" priority="71">
      <formula>$Y2="Y"</formula>
    </cfRule>
    <cfRule type="expression" dxfId="176" priority="72">
      <formula>$Y2="N"</formula>
    </cfRule>
  </conditionalFormatting>
  <conditionalFormatting sqref="C3:F3">
    <cfRule type="expression" dxfId="175" priority="69">
      <formula>$Y3="Y"</formula>
    </cfRule>
    <cfRule type="expression" dxfId="174" priority="70">
      <formula>$Y3="N"</formula>
    </cfRule>
  </conditionalFormatting>
  <conditionalFormatting sqref="C4:F4">
    <cfRule type="expression" dxfId="173" priority="67">
      <formula>$Y4="Y"</formula>
    </cfRule>
    <cfRule type="expression" dxfId="172" priority="68">
      <formula>$Y4="N"</formula>
    </cfRule>
  </conditionalFormatting>
  <conditionalFormatting sqref="C5:F5">
    <cfRule type="expression" dxfId="171" priority="65">
      <formula>$Y5="Y"</formula>
    </cfRule>
    <cfRule type="expression" dxfId="170" priority="66">
      <formula>$Y5="N"</formula>
    </cfRule>
  </conditionalFormatting>
  <conditionalFormatting sqref="C6:F6">
    <cfRule type="expression" dxfId="169" priority="63">
      <formula>$Y6="Y"</formula>
    </cfRule>
    <cfRule type="expression" dxfId="168" priority="64">
      <formula>$Y6="N"</formula>
    </cfRule>
  </conditionalFormatting>
  <conditionalFormatting sqref="C7:F7">
    <cfRule type="expression" dxfId="167" priority="61">
      <formula>$Y7="Y"</formula>
    </cfRule>
    <cfRule type="expression" dxfId="166" priority="62">
      <formula>$Y7="N"</formula>
    </cfRule>
  </conditionalFormatting>
  <conditionalFormatting sqref="C8:F8">
    <cfRule type="expression" dxfId="165" priority="59">
      <formula>$Y8="Y"</formula>
    </cfRule>
    <cfRule type="expression" dxfId="164" priority="60">
      <formula>$Y8="N"</formula>
    </cfRule>
  </conditionalFormatting>
  <conditionalFormatting sqref="C9:F9">
    <cfRule type="expression" dxfId="163" priority="57">
      <formula>$Y9="Y"</formula>
    </cfRule>
    <cfRule type="expression" dxfId="162" priority="58">
      <formula>$Y9="N"</formula>
    </cfRule>
  </conditionalFormatting>
  <conditionalFormatting sqref="C10:F10">
    <cfRule type="expression" dxfId="161" priority="55">
      <formula>$Y10="Y"</formula>
    </cfRule>
    <cfRule type="expression" dxfId="160" priority="56">
      <formula>$Y10="N"</formula>
    </cfRule>
  </conditionalFormatting>
  <conditionalFormatting sqref="C11:F11">
    <cfRule type="expression" dxfId="159" priority="53">
      <formula>$Y11="Y"</formula>
    </cfRule>
    <cfRule type="expression" dxfId="158" priority="54">
      <formula>$Y11="N"</formula>
    </cfRule>
  </conditionalFormatting>
  <conditionalFormatting sqref="C12:F12">
    <cfRule type="expression" dxfId="157" priority="51">
      <formula>$Y12="Y"</formula>
    </cfRule>
    <cfRule type="expression" dxfId="156" priority="52">
      <formula>$Y12="N"</formula>
    </cfRule>
  </conditionalFormatting>
  <conditionalFormatting sqref="C13:F13">
    <cfRule type="expression" dxfId="155" priority="49">
      <formula>$Y13="Y"</formula>
    </cfRule>
    <cfRule type="expression" dxfId="154" priority="50">
      <formula>$Y13="N"</formula>
    </cfRule>
  </conditionalFormatting>
  <conditionalFormatting sqref="C14:F14">
    <cfRule type="expression" dxfId="153" priority="47">
      <formula>$Y14="Y"</formula>
    </cfRule>
    <cfRule type="expression" dxfId="152" priority="48">
      <formula>$Y14="N"</formula>
    </cfRule>
  </conditionalFormatting>
  <conditionalFormatting sqref="C15:F15">
    <cfRule type="expression" dxfId="151" priority="45">
      <formula>$Y15="Y"</formula>
    </cfRule>
    <cfRule type="expression" dxfId="150" priority="46">
      <formula>$Y15="N"</formula>
    </cfRule>
  </conditionalFormatting>
  <conditionalFormatting sqref="C16:F16">
    <cfRule type="expression" dxfId="149" priority="43">
      <formula>$Y16="Y"</formula>
    </cfRule>
    <cfRule type="expression" dxfId="148" priority="44">
      <formula>$Y16="N"</formula>
    </cfRule>
  </conditionalFormatting>
  <conditionalFormatting sqref="C17:F17">
    <cfRule type="expression" dxfId="147" priority="41">
      <formula>$Y17="Y"</formula>
    </cfRule>
    <cfRule type="expression" dxfId="146" priority="42">
      <formula>$Y17="N"</formula>
    </cfRule>
  </conditionalFormatting>
  <conditionalFormatting sqref="C18:F18">
    <cfRule type="expression" dxfId="145" priority="39">
      <formula>$Y18="Y"</formula>
    </cfRule>
    <cfRule type="expression" dxfId="144" priority="40">
      <formula>$Y18="N"</formula>
    </cfRule>
  </conditionalFormatting>
  <conditionalFormatting sqref="C19:F19">
    <cfRule type="expression" dxfId="143" priority="37">
      <formula>$Y19="Y"</formula>
    </cfRule>
    <cfRule type="expression" dxfId="142" priority="38">
      <formula>$Y19="N"</formula>
    </cfRule>
  </conditionalFormatting>
  <conditionalFormatting sqref="C20:F20">
    <cfRule type="expression" dxfId="141" priority="35">
      <formula>$Y20="Y"</formula>
    </cfRule>
    <cfRule type="expression" dxfId="140" priority="36">
      <formula>$Y20="N"</formula>
    </cfRule>
  </conditionalFormatting>
  <conditionalFormatting sqref="C21:F21">
    <cfRule type="expression" dxfId="139" priority="33">
      <formula>$Y21="Y"</formula>
    </cfRule>
    <cfRule type="expression" dxfId="138" priority="34">
      <formula>$Y21="N"</formula>
    </cfRule>
  </conditionalFormatting>
  <conditionalFormatting sqref="C22:F22">
    <cfRule type="expression" dxfId="137" priority="31">
      <formula>$Y22="Y"</formula>
    </cfRule>
    <cfRule type="expression" dxfId="136" priority="32">
      <formula>$Y22="N"</formula>
    </cfRule>
  </conditionalFormatting>
  <conditionalFormatting sqref="C23:F23">
    <cfRule type="expression" dxfId="135" priority="29">
      <formula>$Y23="Y"</formula>
    </cfRule>
    <cfRule type="expression" dxfId="134" priority="30">
      <formula>$Y23="N"</formula>
    </cfRule>
  </conditionalFormatting>
  <conditionalFormatting sqref="C24:F24">
    <cfRule type="expression" dxfId="133" priority="27">
      <formula>$Y24="Y"</formula>
    </cfRule>
    <cfRule type="expression" dxfId="132" priority="28">
      <formula>$Y24="N"</formula>
    </cfRule>
  </conditionalFormatting>
  <conditionalFormatting sqref="C25:F25">
    <cfRule type="expression" dxfId="131" priority="25">
      <formula>$Y25="Y"</formula>
    </cfRule>
    <cfRule type="expression" dxfId="130" priority="26">
      <formula>$Y25="N"</formula>
    </cfRule>
  </conditionalFormatting>
  <conditionalFormatting sqref="C26:F26">
    <cfRule type="expression" dxfId="129" priority="23">
      <formula>$Y26="Y"</formula>
    </cfRule>
    <cfRule type="expression" dxfId="128" priority="24">
      <formula>$Y26="N"</formula>
    </cfRule>
  </conditionalFormatting>
  <conditionalFormatting sqref="C27:F27">
    <cfRule type="expression" dxfId="127" priority="21">
      <formula>$Y27="Y"</formula>
    </cfRule>
    <cfRule type="expression" dxfId="126" priority="22">
      <formula>$Y27="N"</formula>
    </cfRule>
  </conditionalFormatting>
  <conditionalFormatting sqref="C28:F28">
    <cfRule type="expression" dxfId="125" priority="19">
      <formula>$Y28="Y"</formula>
    </cfRule>
    <cfRule type="expression" dxfId="124" priority="20">
      <formula>$Y28="N"</formula>
    </cfRule>
  </conditionalFormatting>
  <conditionalFormatting sqref="C29:F29">
    <cfRule type="expression" dxfId="123" priority="17">
      <formula>$Y29="Y"</formula>
    </cfRule>
    <cfRule type="expression" dxfId="122" priority="18">
      <formula>$Y29="N"</formula>
    </cfRule>
  </conditionalFormatting>
  <conditionalFormatting sqref="C30:F30">
    <cfRule type="expression" dxfId="121" priority="15">
      <formula>$Y30="Y"</formula>
    </cfRule>
    <cfRule type="expression" dxfId="120" priority="16">
      <formula>$Y30="N"</formula>
    </cfRule>
  </conditionalFormatting>
  <conditionalFormatting sqref="C31:F31">
    <cfRule type="expression" dxfId="119" priority="13">
      <formula>$Y31="Y"</formula>
    </cfRule>
    <cfRule type="expression" dxfId="118" priority="14">
      <formula>$Y31="N"</formula>
    </cfRule>
  </conditionalFormatting>
  <conditionalFormatting sqref="C32:F32">
    <cfRule type="expression" dxfId="117" priority="11">
      <formula>$Y32="Y"</formula>
    </cfRule>
    <cfRule type="expression" dxfId="116" priority="12">
      <formula>$Y32="N"</formula>
    </cfRule>
  </conditionalFormatting>
  <conditionalFormatting sqref="C33:F33">
    <cfRule type="expression" dxfId="115" priority="9">
      <formula>$Y33="Y"</formula>
    </cfRule>
    <cfRule type="expression" dxfId="114" priority="10">
      <formula>$Y33="N"</formula>
    </cfRule>
  </conditionalFormatting>
  <conditionalFormatting sqref="C34:F34">
    <cfRule type="expression" dxfId="113" priority="7">
      <formula>$Y34="Y"</formula>
    </cfRule>
    <cfRule type="expression" dxfId="112" priority="8">
      <formula>$Y34="N"</formula>
    </cfRule>
  </conditionalFormatting>
  <conditionalFormatting sqref="C35:F35">
    <cfRule type="expression" dxfId="111" priority="5">
      <formula>$Y35="Y"</formula>
    </cfRule>
    <cfRule type="expression" dxfId="110" priority="6">
      <formula>$Y35="N"</formula>
    </cfRule>
  </conditionalFormatting>
  <conditionalFormatting sqref="C36:F36">
    <cfRule type="expression" dxfId="109" priority="3">
      <formula>$Y36="Y"</formula>
    </cfRule>
    <cfRule type="expression" dxfId="108" priority="4">
      <formula>$Y36="N"</formula>
    </cfRule>
  </conditionalFormatting>
  <conditionalFormatting sqref="C37:F37">
    <cfRule type="expression" dxfId="107" priority="1">
      <formula>$Y37="Y"</formula>
    </cfRule>
    <cfRule type="expression" dxfId="106" priority="2">
      <formula>$Y37="N"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37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5.664062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69</v>
      </c>
      <c r="B2" s="9">
        <v>55</v>
      </c>
      <c r="C2" s="10" t="s">
        <v>130</v>
      </c>
      <c r="D2" s="11" t="s">
        <v>131</v>
      </c>
      <c r="E2" s="11" t="s">
        <v>447</v>
      </c>
      <c r="F2" s="11" t="s">
        <v>344</v>
      </c>
      <c r="G2" s="23">
        <v>0</v>
      </c>
      <c r="H2" s="24">
        <v>223</v>
      </c>
      <c r="I2" s="24">
        <v>246</v>
      </c>
      <c r="J2" s="24">
        <v>243</v>
      </c>
      <c r="K2" s="24">
        <v>196</v>
      </c>
      <c r="L2" s="24">
        <v>266</v>
      </c>
      <c r="M2" s="24">
        <v>279</v>
      </c>
      <c r="N2" s="25">
        <f t="shared" ref="N2:N37" si="0">SUM(H2:M2)</f>
        <v>1453</v>
      </c>
      <c r="O2" s="25">
        <f t="shared" ref="O2:O37" si="1">(G2 * 6) + SUM(H2:M2)</f>
        <v>1453</v>
      </c>
      <c r="P2" s="28">
        <f t="shared" ref="P2:P37" si="2">AVERAGEA(H2:M2)</f>
        <v>242.16666666666666</v>
      </c>
      <c r="Q2" s="33">
        <v>1</v>
      </c>
    </row>
    <row r="3" spans="1:17" x14ac:dyDescent="0.3">
      <c r="A3" s="22" t="s">
        <v>69</v>
      </c>
      <c r="B3" s="9">
        <v>47</v>
      </c>
      <c r="C3" s="10" t="s">
        <v>4</v>
      </c>
      <c r="D3" s="11" t="s">
        <v>20</v>
      </c>
      <c r="E3" s="11" t="s">
        <v>449</v>
      </c>
      <c r="F3" s="11" t="s">
        <v>344</v>
      </c>
      <c r="G3" s="23">
        <v>0</v>
      </c>
      <c r="H3" s="24">
        <v>237</v>
      </c>
      <c r="I3" s="24">
        <v>247</v>
      </c>
      <c r="J3" s="24">
        <v>223</v>
      </c>
      <c r="K3" s="24">
        <v>180</v>
      </c>
      <c r="L3" s="24">
        <v>268</v>
      </c>
      <c r="M3" s="24">
        <v>256</v>
      </c>
      <c r="N3" s="25">
        <f t="shared" si="0"/>
        <v>1411</v>
      </c>
      <c r="O3" s="25">
        <f t="shared" si="1"/>
        <v>1411</v>
      </c>
      <c r="P3" s="28">
        <f t="shared" si="2"/>
        <v>235.16666666666666</v>
      </c>
      <c r="Q3" s="33">
        <v>2</v>
      </c>
    </row>
    <row r="4" spans="1:17" x14ac:dyDescent="0.3">
      <c r="A4" s="22" t="s">
        <v>69</v>
      </c>
      <c r="B4" s="9">
        <v>202</v>
      </c>
      <c r="C4" s="10" t="s">
        <v>34</v>
      </c>
      <c r="D4" s="11" t="s">
        <v>144</v>
      </c>
      <c r="E4" s="11" t="s">
        <v>18</v>
      </c>
      <c r="F4" s="11" t="s">
        <v>344</v>
      </c>
      <c r="G4" s="23">
        <v>0</v>
      </c>
      <c r="H4" s="24">
        <v>227</v>
      </c>
      <c r="I4" s="24">
        <v>223</v>
      </c>
      <c r="J4" s="24">
        <v>189</v>
      </c>
      <c r="K4" s="24">
        <v>225</v>
      </c>
      <c r="L4" s="24">
        <v>269</v>
      </c>
      <c r="M4" s="24">
        <v>278</v>
      </c>
      <c r="N4" s="25">
        <f t="shared" si="0"/>
        <v>1411</v>
      </c>
      <c r="O4" s="25">
        <f t="shared" si="1"/>
        <v>1411</v>
      </c>
      <c r="P4" s="28">
        <f t="shared" si="2"/>
        <v>235.16666666666666</v>
      </c>
      <c r="Q4" s="33">
        <v>3</v>
      </c>
    </row>
    <row r="5" spans="1:17" x14ac:dyDescent="0.3">
      <c r="A5" s="22" t="s">
        <v>69</v>
      </c>
      <c r="B5" s="9">
        <v>16</v>
      </c>
      <c r="C5" s="10" t="s">
        <v>93</v>
      </c>
      <c r="D5" s="11" t="s">
        <v>460</v>
      </c>
      <c r="E5" s="11" t="s">
        <v>14</v>
      </c>
      <c r="F5" s="11" t="s">
        <v>343</v>
      </c>
      <c r="G5" s="23">
        <v>0</v>
      </c>
      <c r="H5" s="24">
        <v>201</v>
      </c>
      <c r="I5" s="24">
        <v>279</v>
      </c>
      <c r="J5" s="24">
        <v>245</v>
      </c>
      <c r="K5" s="24">
        <v>194</v>
      </c>
      <c r="L5" s="24">
        <v>276</v>
      </c>
      <c r="M5" s="24">
        <v>201</v>
      </c>
      <c r="N5" s="25">
        <f t="shared" si="0"/>
        <v>1396</v>
      </c>
      <c r="O5" s="25">
        <f t="shared" si="1"/>
        <v>1396</v>
      </c>
      <c r="P5" s="28">
        <f t="shared" si="2"/>
        <v>232.66666666666666</v>
      </c>
      <c r="Q5" s="33">
        <v>4</v>
      </c>
    </row>
    <row r="6" spans="1:17" x14ac:dyDescent="0.3">
      <c r="A6" s="22" t="s">
        <v>69</v>
      </c>
      <c r="B6" s="9">
        <v>12</v>
      </c>
      <c r="C6" s="10" t="s">
        <v>86</v>
      </c>
      <c r="D6" s="11" t="s">
        <v>87</v>
      </c>
      <c r="E6" s="11" t="s">
        <v>14</v>
      </c>
      <c r="F6" s="11" t="s">
        <v>343</v>
      </c>
      <c r="G6" s="23">
        <v>0</v>
      </c>
      <c r="H6" s="24">
        <v>243</v>
      </c>
      <c r="I6" s="24">
        <v>210</v>
      </c>
      <c r="J6" s="24">
        <v>258</v>
      </c>
      <c r="K6" s="24">
        <v>225</v>
      </c>
      <c r="L6" s="24">
        <v>266</v>
      </c>
      <c r="M6" s="24">
        <v>192</v>
      </c>
      <c r="N6" s="25">
        <f t="shared" si="0"/>
        <v>1394</v>
      </c>
      <c r="O6" s="25">
        <f t="shared" si="1"/>
        <v>1394</v>
      </c>
      <c r="P6" s="28">
        <f t="shared" si="2"/>
        <v>232.33333333333334</v>
      </c>
      <c r="Q6" s="33">
        <v>5</v>
      </c>
    </row>
    <row r="7" spans="1:17" x14ac:dyDescent="0.3">
      <c r="A7" s="22" t="s">
        <v>69</v>
      </c>
      <c r="B7" s="9">
        <v>49</v>
      </c>
      <c r="C7" s="10" t="s">
        <v>23</v>
      </c>
      <c r="D7" s="11" t="s">
        <v>30</v>
      </c>
      <c r="E7" s="11" t="s">
        <v>449</v>
      </c>
      <c r="F7" s="11" t="s">
        <v>344</v>
      </c>
      <c r="G7" s="23">
        <v>0</v>
      </c>
      <c r="H7" s="24">
        <v>202</v>
      </c>
      <c r="I7" s="24">
        <v>213</v>
      </c>
      <c r="J7" s="24">
        <v>289</v>
      </c>
      <c r="K7" s="24">
        <v>213</v>
      </c>
      <c r="L7" s="24">
        <v>217</v>
      </c>
      <c r="M7" s="24">
        <v>258</v>
      </c>
      <c r="N7" s="25">
        <f t="shared" si="0"/>
        <v>1392</v>
      </c>
      <c r="O7" s="25">
        <f t="shared" si="1"/>
        <v>1392</v>
      </c>
      <c r="P7" s="28">
        <f t="shared" si="2"/>
        <v>232</v>
      </c>
      <c r="Q7" s="33">
        <v>6</v>
      </c>
    </row>
    <row r="8" spans="1:17" x14ac:dyDescent="0.3">
      <c r="A8" s="22" t="s">
        <v>69</v>
      </c>
      <c r="B8" s="9">
        <v>209</v>
      </c>
      <c r="C8" s="10" t="s">
        <v>148</v>
      </c>
      <c r="D8" s="11" t="s">
        <v>351</v>
      </c>
      <c r="E8" s="11" t="s">
        <v>449</v>
      </c>
      <c r="F8" s="11" t="s">
        <v>343</v>
      </c>
      <c r="G8" s="23">
        <v>0</v>
      </c>
      <c r="H8" s="24">
        <v>223</v>
      </c>
      <c r="I8" s="24">
        <v>224</v>
      </c>
      <c r="J8" s="24">
        <v>219</v>
      </c>
      <c r="K8" s="24">
        <v>239</v>
      </c>
      <c r="L8" s="24">
        <v>244</v>
      </c>
      <c r="M8" s="24">
        <v>234</v>
      </c>
      <c r="N8" s="25">
        <f t="shared" si="0"/>
        <v>1383</v>
      </c>
      <c r="O8" s="25">
        <f t="shared" si="1"/>
        <v>1383</v>
      </c>
      <c r="P8" s="28">
        <f t="shared" si="2"/>
        <v>230.5</v>
      </c>
      <c r="Q8" s="33">
        <v>7</v>
      </c>
    </row>
    <row r="9" spans="1:17" x14ac:dyDescent="0.3">
      <c r="A9" s="22" t="s">
        <v>69</v>
      </c>
      <c r="B9" s="9">
        <v>82</v>
      </c>
      <c r="C9" s="10" t="s">
        <v>163</v>
      </c>
      <c r="D9" s="11" t="s">
        <v>164</v>
      </c>
      <c r="E9" s="11" t="s">
        <v>18</v>
      </c>
      <c r="F9" s="11" t="s">
        <v>344</v>
      </c>
      <c r="G9" s="23">
        <v>0</v>
      </c>
      <c r="H9" s="24">
        <v>244</v>
      </c>
      <c r="I9" s="24">
        <v>204</v>
      </c>
      <c r="J9" s="24">
        <v>217</v>
      </c>
      <c r="K9" s="24">
        <v>213</v>
      </c>
      <c r="L9" s="24">
        <v>223</v>
      </c>
      <c r="M9" s="24">
        <v>278</v>
      </c>
      <c r="N9" s="25">
        <f t="shared" si="0"/>
        <v>1379</v>
      </c>
      <c r="O9" s="25">
        <f t="shared" si="1"/>
        <v>1379</v>
      </c>
      <c r="P9" s="28">
        <f t="shared" si="2"/>
        <v>229.83333333333334</v>
      </c>
      <c r="Q9" s="33">
        <v>8</v>
      </c>
    </row>
    <row r="10" spans="1:17" x14ac:dyDescent="0.3">
      <c r="A10" s="22" t="s">
        <v>69</v>
      </c>
      <c r="B10" s="9">
        <v>13</v>
      </c>
      <c r="C10" s="10" t="s">
        <v>88</v>
      </c>
      <c r="D10" s="11" t="s">
        <v>16</v>
      </c>
      <c r="E10" s="11" t="s">
        <v>14</v>
      </c>
      <c r="F10" s="11" t="s">
        <v>343</v>
      </c>
      <c r="G10" s="23">
        <v>0</v>
      </c>
      <c r="H10" s="24">
        <v>196</v>
      </c>
      <c r="I10" s="24">
        <v>244</v>
      </c>
      <c r="J10" s="24">
        <v>276</v>
      </c>
      <c r="K10" s="24">
        <v>216</v>
      </c>
      <c r="L10" s="24">
        <v>212</v>
      </c>
      <c r="M10" s="24">
        <v>233</v>
      </c>
      <c r="N10" s="25">
        <f t="shared" si="0"/>
        <v>1377</v>
      </c>
      <c r="O10" s="25">
        <f t="shared" si="1"/>
        <v>1377</v>
      </c>
      <c r="P10" s="28">
        <f t="shared" si="2"/>
        <v>229.5</v>
      </c>
      <c r="Q10" s="33">
        <v>9</v>
      </c>
    </row>
    <row r="11" spans="1:17" x14ac:dyDescent="0.3">
      <c r="A11" s="22" t="s">
        <v>69</v>
      </c>
      <c r="B11" s="9">
        <v>21</v>
      </c>
      <c r="C11" s="10" t="s">
        <v>82</v>
      </c>
      <c r="D11" s="11" t="s">
        <v>99</v>
      </c>
      <c r="E11" s="11" t="s">
        <v>37</v>
      </c>
      <c r="F11" s="11" t="s">
        <v>344</v>
      </c>
      <c r="G11" s="23">
        <v>0</v>
      </c>
      <c r="H11" s="24">
        <v>192</v>
      </c>
      <c r="I11" s="24">
        <v>279</v>
      </c>
      <c r="J11" s="24">
        <v>231</v>
      </c>
      <c r="K11" s="24">
        <v>204</v>
      </c>
      <c r="L11" s="24">
        <v>222</v>
      </c>
      <c r="M11" s="24">
        <v>233</v>
      </c>
      <c r="N11" s="25">
        <f t="shared" si="0"/>
        <v>1361</v>
      </c>
      <c r="O11" s="25">
        <f t="shared" si="1"/>
        <v>1361</v>
      </c>
      <c r="P11" s="28">
        <f t="shared" si="2"/>
        <v>226.83333333333334</v>
      </c>
      <c r="Q11" s="33">
        <v>10</v>
      </c>
    </row>
    <row r="12" spans="1:17" x14ac:dyDescent="0.3">
      <c r="A12" s="22" t="s">
        <v>69</v>
      </c>
      <c r="B12" s="9">
        <v>15</v>
      </c>
      <c r="C12" s="10" t="s">
        <v>91</v>
      </c>
      <c r="D12" s="11" t="s">
        <v>92</v>
      </c>
      <c r="E12" s="11" t="s">
        <v>14</v>
      </c>
      <c r="F12" s="11" t="s">
        <v>343</v>
      </c>
      <c r="G12" s="23">
        <v>0</v>
      </c>
      <c r="H12" s="24">
        <v>224</v>
      </c>
      <c r="I12" s="24">
        <v>238</v>
      </c>
      <c r="J12" s="24">
        <v>237</v>
      </c>
      <c r="K12" s="24">
        <v>211</v>
      </c>
      <c r="L12" s="24">
        <v>257</v>
      </c>
      <c r="M12" s="24">
        <v>191</v>
      </c>
      <c r="N12" s="25">
        <f t="shared" si="0"/>
        <v>1358</v>
      </c>
      <c r="O12" s="25">
        <f t="shared" si="1"/>
        <v>1358</v>
      </c>
      <c r="P12" s="28">
        <f t="shared" si="2"/>
        <v>226.33333333333334</v>
      </c>
      <c r="Q12" s="33">
        <v>11</v>
      </c>
    </row>
    <row r="13" spans="1:17" x14ac:dyDescent="0.3">
      <c r="A13" s="22" t="s">
        <v>69</v>
      </c>
      <c r="B13" s="9">
        <v>50</v>
      </c>
      <c r="C13" s="10" t="s">
        <v>124</v>
      </c>
      <c r="D13" s="11" t="s">
        <v>125</v>
      </c>
      <c r="E13" s="11" t="s">
        <v>18</v>
      </c>
      <c r="F13" s="11" t="s">
        <v>344</v>
      </c>
      <c r="G13" s="23">
        <v>0</v>
      </c>
      <c r="H13" s="24">
        <v>225</v>
      </c>
      <c r="I13" s="24">
        <v>180</v>
      </c>
      <c r="J13" s="24">
        <v>190</v>
      </c>
      <c r="K13" s="24">
        <v>225</v>
      </c>
      <c r="L13" s="24">
        <v>257</v>
      </c>
      <c r="M13" s="24">
        <v>278</v>
      </c>
      <c r="N13" s="25">
        <f t="shared" si="0"/>
        <v>1355</v>
      </c>
      <c r="O13" s="25">
        <f t="shared" si="1"/>
        <v>1355</v>
      </c>
      <c r="P13" s="28">
        <f t="shared" si="2"/>
        <v>225.83333333333334</v>
      </c>
      <c r="Q13" s="33">
        <v>12</v>
      </c>
    </row>
    <row r="14" spans="1:17" x14ac:dyDescent="0.3">
      <c r="A14" s="22" t="s">
        <v>69</v>
      </c>
      <c r="B14" s="9">
        <v>104</v>
      </c>
      <c r="C14" s="10" t="s">
        <v>39</v>
      </c>
      <c r="D14" s="11" t="s">
        <v>158</v>
      </c>
      <c r="E14" s="11" t="s">
        <v>282</v>
      </c>
      <c r="F14" s="11" t="s">
        <v>344</v>
      </c>
      <c r="G14" s="23">
        <v>0</v>
      </c>
      <c r="H14" s="24">
        <v>234</v>
      </c>
      <c r="I14" s="24">
        <v>233</v>
      </c>
      <c r="J14" s="24">
        <v>236</v>
      </c>
      <c r="K14" s="24">
        <v>220</v>
      </c>
      <c r="L14" s="24">
        <v>217</v>
      </c>
      <c r="M14" s="24">
        <v>204</v>
      </c>
      <c r="N14" s="25">
        <f t="shared" si="0"/>
        <v>1344</v>
      </c>
      <c r="O14" s="25">
        <f t="shared" si="1"/>
        <v>1344</v>
      </c>
      <c r="P14" s="28">
        <f t="shared" si="2"/>
        <v>224</v>
      </c>
      <c r="Q14" s="33">
        <v>13</v>
      </c>
    </row>
    <row r="15" spans="1:17" x14ac:dyDescent="0.3">
      <c r="A15" s="22" t="s">
        <v>69</v>
      </c>
      <c r="B15" s="9">
        <v>146</v>
      </c>
      <c r="C15" s="10" t="s">
        <v>235</v>
      </c>
      <c r="D15" s="11" t="s">
        <v>236</v>
      </c>
      <c r="E15" s="11" t="s">
        <v>18</v>
      </c>
      <c r="F15" s="11" t="s">
        <v>344</v>
      </c>
      <c r="G15" s="23">
        <v>0</v>
      </c>
      <c r="H15" s="24">
        <v>238</v>
      </c>
      <c r="I15" s="24">
        <v>193</v>
      </c>
      <c r="J15" s="24">
        <v>212</v>
      </c>
      <c r="K15" s="24">
        <v>202</v>
      </c>
      <c r="L15" s="24">
        <v>260</v>
      </c>
      <c r="M15" s="24">
        <v>224</v>
      </c>
      <c r="N15" s="25">
        <f t="shared" si="0"/>
        <v>1329</v>
      </c>
      <c r="O15" s="25">
        <f t="shared" si="1"/>
        <v>1329</v>
      </c>
      <c r="P15" s="28">
        <f t="shared" si="2"/>
        <v>221.5</v>
      </c>
      <c r="Q15" s="33">
        <v>14</v>
      </c>
    </row>
    <row r="16" spans="1:17" x14ac:dyDescent="0.3">
      <c r="A16" s="22" t="s">
        <v>69</v>
      </c>
      <c r="B16" s="9">
        <v>41</v>
      </c>
      <c r="C16" s="10" t="s">
        <v>119</v>
      </c>
      <c r="D16" s="11" t="s">
        <v>10</v>
      </c>
      <c r="E16" s="11" t="s">
        <v>18</v>
      </c>
      <c r="F16" s="11" t="s">
        <v>344</v>
      </c>
      <c r="G16" s="23">
        <v>0</v>
      </c>
      <c r="H16" s="24">
        <v>236</v>
      </c>
      <c r="I16" s="24">
        <v>189</v>
      </c>
      <c r="J16" s="24">
        <v>247</v>
      </c>
      <c r="K16" s="24">
        <v>224</v>
      </c>
      <c r="L16" s="24">
        <v>232</v>
      </c>
      <c r="M16" s="24">
        <v>190</v>
      </c>
      <c r="N16" s="25">
        <f t="shared" si="0"/>
        <v>1318</v>
      </c>
      <c r="O16" s="25">
        <f t="shared" si="1"/>
        <v>1318</v>
      </c>
      <c r="P16" s="28">
        <f t="shared" si="2"/>
        <v>219.66666666666666</v>
      </c>
      <c r="Q16" s="33">
        <v>15</v>
      </c>
    </row>
    <row r="17" spans="1:17" x14ac:dyDescent="0.3">
      <c r="A17" s="22" t="s">
        <v>69</v>
      </c>
      <c r="B17" s="9">
        <v>14</v>
      </c>
      <c r="C17" s="10" t="s">
        <v>89</v>
      </c>
      <c r="D17" s="11" t="s">
        <v>90</v>
      </c>
      <c r="E17" s="11" t="s">
        <v>14</v>
      </c>
      <c r="F17" s="11" t="s">
        <v>343</v>
      </c>
      <c r="G17" s="23">
        <v>0</v>
      </c>
      <c r="H17" s="24">
        <v>243</v>
      </c>
      <c r="I17" s="24">
        <v>202</v>
      </c>
      <c r="J17" s="24">
        <v>204</v>
      </c>
      <c r="K17" s="24">
        <v>235</v>
      </c>
      <c r="L17" s="24">
        <v>234</v>
      </c>
      <c r="M17" s="24">
        <v>178</v>
      </c>
      <c r="N17" s="25">
        <f t="shared" si="0"/>
        <v>1296</v>
      </c>
      <c r="O17" s="25">
        <f t="shared" si="1"/>
        <v>1296</v>
      </c>
      <c r="P17" s="28">
        <f t="shared" si="2"/>
        <v>216</v>
      </c>
      <c r="Q17" s="33">
        <v>16</v>
      </c>
    </row>
    <row r="18" spans="1:17" x14ac:dyDescent="0.3">
      <c r="A18" s="22" t="s">
        <v>69</v>
      </c>
      <c r="B18" s="9">
        <v>52</v>
      </c>
      <c r="C18" s="10" t="s">
        <v>301</v>
      </c>
      <c r="D18" s="11" t="s">
        <v>128</v>
      </c>
      <c r="E18" s="11" t="s">
        <v>18</v>
      </c>
      <c r="F18" s="11" t="s">
        <v>346</v>
      </c>
      <c r="G18" s="23">
        <v>8</v>
      </c>
      <c r="H18" s="24">
        <v>189</v>
      </c>
      <c r="I18" s="24">
        <v>181</v>
      </c>
      <c r="J18" s="24">
        <v>220</v>
      </c>
      <c r="K18" s="24">
        <v>226</v>
      </c>
      <c r="L18" s="24">
        <v>226</v>
      </c>
      <c r="M18" s="24">
        <v>200</v>
      </c>
      <c r="N18" s="25">
        <f t="shared" si="0"/>
        <v>1242</v>
      </c>
      <c r="O18" s="25">
        <f t="shared" si="1"/>
        <v>1290</v>
      </c>
      <c r="P18" s="28">
        <f t="shared" si="2"/>
        <v>207</v>
      </c>
      <c r="Q18" s="33">
        <v>17</v>
      </c>
    </row>
    <row r="19" spans="1:17" x14ac:dyDescent="0.3">
      <c r="A19" s="22" t="s">
        <v>69</v>
      </c>
      <c r="B19" s="9">
        <v>51</v>
      </c>
      <c r="C19" s="10" t="s">
        <v>126</v>
      </c>
      <c r="D19" s="11" t="s">
        <v>127</v>
      </c>
      <c r="E19" s="11" t="s">
        <v>449</v>
      </c>
      <c r="F19" s="11" t="s">
        <v>344</v>
      </c>
      <c r="G19" s="23">
        <v>0</v>
      </c>
      <c r="H19" s="24">
        <v>213</v>
      </c>
      <c r="I19" s="24">
        <v>232</v>
      </c>
      <c r="J19" s="24">
        <v>186</v>
      </c>
      <c r="K19" s="24">
        <v>190</v>
      </c>
      <c r="L19" s="24">
        <v>201</v>
      </c>
      <c r="M19" s="24">
        <v>232</v>
      </c>
      <c r="N19" s="25">
        <f t="shared" si="0"/>
        <v>1254</v>
      </c>
      <c r="O19" s="25">
        <f t="shared" si="1"/>
        <v>1254</v>
      </c>
      <c r="P19" s="28">
        <f t="shared" si="2"/>
        <v>209</v>
      </c>
      <c r="Q19" s="33">
        <v>18</v>
      </c>
    </row>
    <row r="20" spans="1:17" x14ac:dyDescent="0.3">
      <c r="A20" s="22" t="s">
        <v>69</v>
      </c>
      <c r="B20" s="9">
        <v>29</v>
      </c>
      <c r="C20" s="10" t="s">
        <v>108</v>
      </c>
      <c r="D20" s="11" t="s">
        <v>109</v>
      </c>
      <c r="E20" s="11" t="s">
        <v>37</v>
      </c>
      <c r="F20" s="11" t="s">
        <v>346</v>
      </c>
      <c r="G20" s="23">
        <v>8</v>
      </c>
      <c r="H20" s="24">
        <v>179</v>
      </c>
      <c r="I20" s="24">
        <v>214</v>
      </c>
      <c r="J20" s="24">
        <v>207</v>
      </c>
      <c r="K20" s="24">
        <v>197</v>
      </c>
      <c r="L20" s="24">
        <v>210</v>
      </c>
      <c r="M20" s="24">
        <v>192</v>
      </c>
      <c r="N20" s="25">
        <f t="shared" si="0"/>
        <v>1199</v>
      </c>
      <c r="O20" s="25">
        <f t="shared" si="1"/>
        <v>1247</v>
      </c>
      <c r="P20" s="28">
        <f t="shared" si="2"/>
        <v>199.83333333333334</v>
      </c>
      <c r="Q20" s="33">
        <v>19</v>
      </c>
    </row>
    <row r="21" spans="1:17" x14ac:dyDescent="0.3">
      <c r="A21" s="22" t="s">
        <v>69</v>
      </c>
      <c r="B21" s="9">
        <v>42</v>
      </c>
      <c r="C21" s="10" t="s">
        <v>120</v>
      </c>
      <c r="D21" s="11" t="s">
        <v>121</v>
      </c>
      <c r="E21" s="11" t="s">
        <v>43</v>
      </c>
      <c r="F21" s="11" t="s">
        <v>343</v>
      </c>
      <c r="G21" s="23">
        <v>0</v>
      </c>
      <c r="H21" s="24">
        <v>234</v>
      </c>
      <c r="I21" s="24">
        <v>213</v>
      </c>
      <c r="J21" s="24">
        <v>181</v>
      </c>
      <c r="K21" s="24">
        <v>194</v>
      </c>
      <c r="L21" s="24">
        <v>247</v>
      </c>
      <c r="M21" s="24">
        <v>172</v>
      </c>
      <c r="N21" s="25">
        <f t="shared" si="0"/>
        <v>1241</v>
      </c>
      <c r="O21" s="25">
        <f t="shared" si="1"/>
        <v>1241</v>
      </c>
      <c r="P21" s="28">
        <f t="shared" si="2"/>
        <v>206.83333333333334</v>
      </c>
      <c r="Q21" s="33">
        <v>20</v>
      </c>
    </row>
    <row r="22" spans="1:17" x14ac:dyDescent="0.3">
      <c r="A22" s="22" t="s">
        <v>69</v>
      </c>
      <c r="B22" s="9">
        <v>35</v>
      </c>
      <c r="C22" s="10" t="s">
        <v>114</v>
      </c>
      <c r="D22" s="11" t="s">
        <v>115</v>
      </c>
      <c r="E22" s="11" t="s">
        <v>18</v>
      </c>
      <c r="F22" s="11" t="s">
        <v>346</v>
      </c>
      <c r="G22" s="23">
        <v>8</v>
      </c>
      <c r="H22" s="24">
        <v>182</v>
      </c>
      <c r="I22" s="24">
        <v>167</v>
      </c>
      <c r="J22" s="24">
        <v>257</v>
      </c>
      <c r="K22" s="24">
        <v>225</v>
      </c>
      <c r="L22" s="24">
        <v>196</v>
      </c>
      <c r="M22" s="24">
        <v>166</v>
      </c>
      <c r="N22" s="25">
        <f t="shared" si="0"/>
        <v>1193</v>
      </c>
      <c r="O22" s="25">
        <f t="shared" si="1"/>
        <v>1241</v>
      </c>
      <c r="P22" s="28">
        <f t="shared" si="2"/>
        <v>198.83333333333334</v>
      </c>
      <c r="Q22" s="33">
        <v>21</v>
      </c>
    </row>
    <row r="23" spans="1:17" x14ac:dyDescent="0.3">
      <c r="A23" s="22" t="s">
        <v>69</v>
      </c>
      <c r="B23" s="9">
        <v>153</v>
      </c>
      <c r="C23" s="10" t="s">
        <v>31</v>
      </c>
      <c r="D23" s="11" t="s">
        <v>241</v>
      </c>
      <c r="E23" s="11" t="s">
        <v>43</v>
      </c>
      <c r="F23" s="11" t="s">
        <v>346</v>
      </c>
      <c r="G23" s="23">
        <v>8</v>
      </c>
      <c r="H23" s="24">
        <v>225</v>
      </c>
      <c r="I23" s="24">
        <v>167</v>
      </c>
      <c r="J23" s="24">
        <v>199</v>
      </c>
      <c r="K23" s="24">
        <v>188</v>
      </c>
      <c r="L23" s="24">
        <v>223</v>
      </c>
      <c r="M23" s="24">
        <v>191</v>
      </c>
      <c r="N23" s="25">
        <f t="shared" si="0"/>
        <v>1193</v>
      </c>
      <c r="O23" s="25">
        <f t="shared" si="1"/>
        <v>1241</v>
      </c>
      <c r="P23" s="28">
        <f t="shared" si="2"/>
        <v>198.83333333333334</v>
      </c>
      <c r="Q23" s="33">
        <v>22</v>
      </c>
    </row>
    <row r="24" spans="1:17" x14ac:dyDescent="0.3">
      <c r="A24" s="22" t="s">
        <v>69</v>
      </c>
      <c r="B24" s="9">
        <v>36</v>
      </c>
      <c r="C24" s="10" t="s">
        <v>28</v>
      </c>
      <c r="D24" s="11" t="s">
        <v>116</v>
      </c>
      <c r="E24" s="11" t="s">
        <v>18</v>
      </c>
      <c r="F24" s="11" t="s">
        <v>344</v>
      </c>
      <c r="G24" s="23">
        <v>0</v>
      </c>
      <c r="H24" s="24">
        <v>234</v>
      </c>
      <c r="I24" s="24">
        <v>152</v>
      </c>
      <c r="J24" s="24">
        <v>223</v>
      </c>
      <c r="K24" s="24">
        <v>198</v>
      </c>
      <c r="L24" s="24">
        <v>220</v>
      </c>
      <c r="M24" s="24">
        <v>202</v>
      </c>
      <c r="N24" s="25">
        <f t="shared" si="0"/>
        <v>1229</v>
      </c>
      <c r="O24" s="25">
        <f t="shared" si="1"/>
        <v>1229</v>
      </c>
      <c r="P24" s="28">
        <f t="shared" si="2"/>
        <v>204.83333333333334</v>
      </c>
      <c r="Q24" s="33">
        <v>23</v>
      </c>
    </row>
    <row r="25" spans="1:17" x14ac:dyDescent="0.3">
      <c r="A25" s="22" t="s">
        <v>69</v>
      </c>
      <c r="B25" s="9">
        <v>74</v>
      </c>
      <c r="C25" s="10" t="s">
        <v>154</v>
      </c>
      <c r="D25" s="11" t="s">
        <v>155</v>
      </c>
      <c r="E25" s="11" t="s">
        <v>18</v>
      </c>
      <c r="F25" s="11" t="s">
        <v>346</v>
      </c>
      <c r="G25" s="23">
        <v>8</v>
      </c>
      <c r="H25" s="24">
        <v>223</v>
      </c>
      <c r="I25" s="24">
        <v>196</v>
      </c>
      <c r="J25" s="24">
        <v>224</v>
      </c>
      <c r="K25" s="24">
        <v>181</v>
      </c>
      <c r="L25" s="24">
        <v>190</v>
      </c>
      <c r="M25" s="24">
        <v>163</v>
      </c>
      <c r="N25" s="25">
        <f t="shared" si="0"/>
        <v>1177</v>
      </c>
      <c r="O25" s="25">
        <f t="shared" si="1"/>
        <v>1225</v>
      </c>
      <c r="P25" s="28">
        <f t="shared" si="2"/>
        <v>196.16666666666666</v>
      </c>
      <c r="Q25" s="33">
        <v>24</v>
      </c>
    </row>
    <row r="26" spans="1:17" x14ac:dyDescent="0.3">
      <c r="A26" s="22" t="s">
        <v>69</v>
      </c>
      <c r="B26" s="9">
        <v>9</v>
      </c>
      <c r="C26" s="10" t="s">
        <v>80</v>
      </c>
      <c r="D26" s="11" t="s">
        <v>81</v>
      </c>
      <c r="E26" s="11" t="s">
        <v>37</v>
      </c>
      <c r="F26" s="11" t="s">
        <v>344</v>
      </c>
      <c r="G26" s="23">
        <v>0</v>
      </c>
      <c r="H26" s="24">
        <v>167</v>
      </c>
      <c r="I26" s="24">
        <v>184</v>
      </c>
      <c r="J26" s="24">
        <v>223</v>
      </c>
      <c r="K26" s="24">
        <v>212</v>
      </c>
      <c r="L26" s="24">
        <v>193</v>
      </c>
      <c r="M26" s="24">
        <v>245</v>
      </c>
      <c r="N26" s="25">
        <f t="shared" si="0"/>
        <v>1224</v>
      </c>
      <c r="O26" s="25">
        <f t="shared" si="1"/>
        <v>1224</v>
      </c>
      <c r="P26" s="28">
        <f t="shared" si="2"/>
        <v>204</v>
      </c>
      <c r="Q26" s="33">
        <v>25</v>
      </c>
    </row>
    <row r="27" spans="1:17" x14ac:dyDescent="0.3">
      <c r="A27" s="22" t="s">
        <v>69</v>
      </c>
      <c r="B27" s="9">
        <v>89</v>
      </c>
      <c r="C27" s="10" t="s">
        <v>172</v>
      </c>
      <c r="D27" s="11" t="s">
        <v>173</v>
      </c>
      <c r="E27" s="11" t="s">
        <v>43</v>
      </c>
      <c r="F27" s="11" t="s">
        <v>343</v>
      </c>
      <c r="G27" s="23">
        <v>0</v>
      </c>
      <c r="H27" s="24">
        <v>245</v>
      </c>
      <c r="I27" s="24">
        <v>182</v>
      </c>
      <c r="J27" s="24">
        <v>204</v>
      </c>
      <c r="K27" s="24">
        <v>170</v>
      </c>
      <c r="L27" s="24">
        <v>163</v>
      </c>
      <c r="M27" s="24">
        <v>241</v>
      </c>
      <c r="N27" s="25">
        <f t="shared" si="0"/>
        <v>1205</v>
      </c>
      <c r="O27" s="25">
        <f t="shared" si="1"/>
        <v>1205</v>
      </c>
      <c r="P27" s="28">
        <f t="shared" si="2"/>
        <v>200.83333333333334</v>
      </c>
      <c r="Q27" s="33">
        <v>26</v>
      </c>
    </row>
    <row r="28" spans="1:17" x14ac:dyDescent="0.3">
      <c r="A28" s="22" t="s">
        <v>69</v>
      </c>
      <c r="B28" s="9">
        <v>91</v>
      </c>
      <c r="C28" s="10" t="s">
        <v>168</v>
      </c>
      <c r="D28" s="11" t="s">
        <v>72</v>
      </c>
      <c r="E28" s="11" t="s">
        <v>451</v>
      </c>
      <c r="F28" s="11" t="s">
        <v>344</v>
      </c>
      <c r="G28" s="23">
        <v>0</v>
      </c>
      <c r="H28" s="24">
        <v>183</v>
      </c>
      <c r="I28" s="24">
        <v>167</v>
      </c>
      <c r="J28" s="24">
        <v>229</v>
      </c>
      <c r="K28" s="24">
        <v>162</v>
      </c>
      <c r="L28" s="24">
        <v>243</v>
      </c>
      <c r="M28" s="24">
        <v>170</v>
      </c>
      <c r="N28" s="25">
        <f t="shared" si="0"/>
        <v>1154</v>
      </c>
      <c r="O28" s="25">
        <f t="shared" si="1"/>
        <v>1154</v>
      </c>
      <c r="P28" s="28">
        <f t="shared" si="2"/>
        <v>192.33333333333334</v>
      </c>
      <c r="Q28" s="33">
        <v>27</v>
      </c>
    </row>
    <row r="29" spans="1:17" x14ac:dyDescent="0.3">
      <c r="A29" s="22" t="s">
        <v>69</v>
      </c>
      <c r="B29" s="9">
        <v>27</v>
      </c>
      <c r="C29" s="10" t="s">
        <v>106</v>
      </c>
      <c r="D29" s="11" t="s">
        <v>107</v>
      </c>
      <c r="E29" s="11" t="s">
        <v>37</v>
      </c>
      <c r="F29" s="11" t="s">
        <v>343</v>
      </c>
      <c r="G29" s="23">
        <v>0</v>
      </c>
      <c r="H29" s="24">
        <v>160</v>
      </c>
      <c r="I29" s="24">
        <v>233</v>
      </c>
      <c r="J29" s="24">
        <v>186</v>
      </c>
      <c r="K29" s="24">
        <v>167</v>
      </c>
      <c r="L29" s="24">
        <v>191</v>
      </c>
      <c r="M29" s="24">
        <v>189</v>
      </c>
      <c r="N29" s="25">
        <f t="shared" si="0"/>
        <v>1126</v>
      </c>
      <c r="O29" s="25">
        <f t="shared" si="1"/>
        <v>1126</v>
      </c>
      <c r="P29" s="28">
        <f t="shared" si="2"/>
        <v>187.66666666666666</v>
      </c>
      <c r="Q29" s="33">
        <v>28</v>
      </c>
    </row>
    <row r="30" spans="1:17" x14ac:dyDescent="0.3">
      <c r="A30" s="22" t="s">
        <v>69</v>
      </c>
      <c r="B30" s="9">
        <v>108</v>
      </c>
      <c r="C30" s="10" t="s">
        <v>194</v>
      </c>
      <c r="D30" s="11" t="s">
        <v>195</v>
      </c>
      <c r="E30" s="11" t="s">
        <v>282</v>
      </c>
      <c r="F30" s="11" t="s">
        <v>343</v>
      </c>
      <c r="G30" s="23">
        <v>0</v>
      </c>
      <c r="H30" s="24">
        <v>172</v>
      </c>
      <c r="I30" s="24">
        <v>201</v>
      </c>
      <c r="J30" s="24">
        <v>167</v>
      </c>
      <c r="K30" s="24">
        <v>181</v>
      </c>
      <c r="L30" s="24">
        <v>181</v>
      </c>
      <c r="M30" s="24">
        <v>208</v>
      </c>
      <c r="N30" s="25">
        <f t="shared" si="0"/>
        <v>1110</v>
      </c>
      <c r="O30" s="25">
        <f t="shared" si="1"/>
        <v>1110</v>
      </c>
      <c r="P30" s="28">
        <f t="shared" si="2"/>
        <v>185</v>
      </c>
      <c r="Q30" s="33">
        <v>29</v>
      </c>
    </row>
    <row r="31" spans="1:17" x14ac:dyDescent="0.3">
      <c r="A31" s="22" t="s">
        <v>69</v>
      </c>
      <c r="B31" s="9">
        <v>158</v>
      </c>
      <c r="C31" s="10" t="s">
        <v>247</v>
      </c>
      <c r="D31" s="11" t="s">
        <v>246</v>
      </c>
      <c r="E31" s="11" t="s">
        <v>280</v>
      </c>
      <c r="F31" s="11" t="s">
        <v>346</v>
      </c>
      <c r="G31" s="23">
        <v>8</v>
      </c>
      <c r="H31" s="24">
        <v>164</v>
      </c>
      <c r="I31" s="24">
        <v>201</v>
      </c>
      <c r="J31" s="24">
        <v>159</v>
      </c>
      <c r="K31" s="24">
        <v>167</v>
      </c>
      <c r="L31" s="24">
        <v>180</v>
      </c>
      <c r="M31" s="24">
        <v>178</v>
      </c>
      <c r="N31" s="25">
        <f t="shared" si="0"/>
        <v>1049</v>
      </c>
      <c r="O31" s="25">
        <f t="shared" si="1"/>
        <v>1097</v>
      </c>
      <c r="P31" s="28">
        <f t="shared" si="2"/>
        <v>174.83333333333334</v>
      </c>
      <c r="Q31" s="33">
        <v>30</v>
      </c>
    </row>
    <row r="32" spans="1:17" x14ac:dyDescent="0.3">
      <c r="A32" s="22" t="s">
        <v>69</v>
      </c>
      <c r="B32" s="9">
        <v>65</v>
      </c>
      <c r="C32" s="10" t="s">
        <v>142</v>
      </c>
      <c r="D32" s="11" t="s">
        <v>143</v>
      </c>
      <c r="E32" s="11" t="s">
        <v>18</v>
      </c>
      <c r="F32" s="11" t="s">
        <v>344</v>
      </c>
      <c r="G32" s="23">
        <v>0</v>
      </c>
      <c r="H32" s="24">
        <v>178</v>
      </c>
      <c r="I32" s="24">
        <v>176</v>
      </c>
      <c r="J32" s="24">
        <v>257</v>
      </c>
      <c r="K32" s="24">
        <v>149</v>
      </c>
      <c r="L32" s="24">
        <v>182</v>
      </c>
      <c r="M32" s="24">
        <v>152</v>
      </c>
      <c r="N32" s="25">
        <f t="shared" si="0"/>
        <v>1094</v>
      </c>
      <c r="O32" s="25">
        <f t="shared" si="1"/>
        <v>1094</v>
      </c>
      <c r="P32" s="28">
        <f t="shared" si="2"/>
        <v>182.33333333333334</v>
      </c>
      <c r="Q32" s="33">
        <v>31</v>
      </c>
    </row>
    <row r="33" spans="1:17" x14ac:dyDescent="0.3">
      <c r="A33" s="22" t="s">
        <v>69</v>
      </c>
      <c r="B33" s="9">
        <v>179</v>
      </c>
      <c r="C33" s="10" t="s">
        <v>272</v>
      </c>
      <c r="D33" s="11" t="s">
        <v>36</v>
      </c>
      <c r="E33" s="11" t="s">
        <v>43</v>
      </c>
      <c r="F33" s="11" t="s">
        <v>346</v>
      </c>
      <c r="G33" s="23">
        <v>8</v>
      </c>
      <c r="H33" s="24">
        <v>178</v>
      </c>
      <c r="I33" s="24">
        <v>158</v>
      </c>
      <c r="J33" s="24">
        <v>170</v>
      </c>
      <c r="K33" s="24">
        <v>178</v>
      </c>
      <c r="L33" s="24">
        <v>209</v>
      </c>
      <c r="M33" s="24">
        <v>146</v>
      </c>
      <c r="N33" s="25">
        <f t="shared" si="0"/>
        <v>1039</v>
      </c>
      <c r="O33" s="25">
        <f t="shared" si="1"/>
        <v>1087</v>
      </c>
      <c r="P33" s="28">
        <f t="shared" si="2"/>
        <v>173.16666666666666</v>
      </c>
      <c r="Q33" s="33">
        <v>32</v>
      </c>
    </row>
    <row r="34" spans="1:17" x14ac:dyDescent="0.3">
      <c r="A34" s="22" t="s">
        <v>69</v>
      </c>
      <c r="B34" s="9">
        <v>88</v>
      </c>
      <c r="C34" s="10" t="s">
        <v>302</v>
      </c>
      <c r="D34" s="11" t="s">
        <v>171</v>
      </c>
      <c r="E34" s="11" t="s">
        <v>449</v>
      </c>
      <c r="F34" s="11" t="s">
        <v>344</v>
      </c>
      <c r="G34" s="23">
        <v>0</v>
      </c>
      <c r="H34" s="24">
        <v>163</v>
      </c>
      <c r="I34" s="24">
        <v>171</v>
      </c>
      <c r="J34" s="24">
        <v>183</v>
      </c>
      <c r="K34" s="24">
        <v>175</v>
      </c>
      <c r="L34" s="24">
        <v>198</v>
      </c>
      <c r="M34" s="24">
        <v>190</v>
      </c>
      <c r="N34" s="25">
        <f t="shared" si="0"/>
        <v>1080</v>
      </c>
      <c r="O34" s="25">
        <f t="shared" si="1"/>
        <v>1080</v>
      </c>
      <c r="P34" s="28">
        <f t="shared" si="2"/>
        <v>180</v>
      </c>
      <c r="Q34" s="33">
        <v>33</v>
      </c>
    </row>
    <row r="35" spans="1:17" x14ac:dyDescent="0.3">
      <c r="A35" s="22" t="s">
        <v>69</v>
      </c>
      <c r="B35" s="9">
        <v>66</v>
      </c>
      <c r="C35" s="10" t="s">
        <v>8</v>
      </c>
      <c r="D35" s="11" t="s">
        <v>304</v>
      </c>
      <c r="E35" s="11" t="s">
        <v>37</v>
      </c>
      <c r="F35" s="11" t="s">
        <v>346</v>
      </c>
      <c r="G35" s="23">
        <v>8</v>
      </c>
      <c r="H35" s="24">
        <v>152</v>
      </c>
      <c r="I35" s="24">
        <v>151</v>
      </c>
      <c r="J35" s="24">
        <v>165</v>
      </c>
      <c r="K35" s="24">
        <v>179</v>
      </c>
      <c r="L35" s="24">
        <v>159</v>
      </c>
      <c r="M35" s="24">
        <v>162</v>
      </c>
      <c r="N35" s="25">
        <f t="shared" si="0"/>
        <v>968</v>
      </c>
      <c r="O35" s="25">
        <f t="shared" si="1"/>
        <v>1016</v>
      </c>
      <c r="P35" s="28">
        <f t="shared" si="2"/>
        <v>161.33333333333334</v>
      </c>
      <c r="Q35" s="33">
        <v>34</v>
      </c>
    </row>
    <row r="36" spans="1:17" x14ac:dyDescent="0.3">
      <c r="A36" s="22" t="s">
        <v>69</v>
      </c>
      <c r="B36" s="9">
        <v>211</v>
      </c>
      <c r="C36" s="10" t="s">
        <v>352</v>
      </c>
      <c r="D36" s="11" t="s">
        <v>353</v>
      </c>
      <c r="E36" s="11" t="s">
        <v>37</v>
      </c>
      <c r="F36" s="11" t="s">
        <v>344</v>
      </c>
      <c r="G36" s="23">
        <v>0</v>
      </c>
      <c r="H36" s="24">
        <v>178</v>
      </c>
      <c r="I36" s="24">
        <v>170</v>
      </c>
      <c r="J36" s="24">
        <v>160</v>
      </c>
      <c r="K36" s="24">
        <v>195</v>
      </c>
      <c r="L36" s="24">
        <v>165</v>
      </c>
      <c r="M36" s="24">
        <v>134</v>
      </c>
      <c r="N36" s="25">
        <f t="shared" si="0"/>
        <v>1002</v>
      </c>
      <c r="O36" s="25">
        <f t="shared" si="1"/>
        <v>1002</v>
      </c>
      <c r="P36" s="28">
        <f t="shared" si="2"/>
        <v>167</v>
      </c>
      <c r="Q36" s="33">
        <v>35</v>
      </c>
    </row>
    <row r="37" spans="1:17" x14ac:dyDescent="0.3">
      <c r="A37" s="22" t="s">
        <v>69</v>
      </c>
      <c r="B37" s="9">
        <v>46</v>
      </c>
      <c r="C37" s="10" t="s">
        <v>9</v>
      </c>
      <c r="D37" s="11" t="s">
        <v>122</v>
      </c>
      <c r="E37" s="11" t="s">
        <v>449</v>
      </c>
      <c r="F37" s="11" t="s">
        <v>344</v>
      </c>
      <c r="G37" s="23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f t="shared" si="0"/>
        <v>0</v>
      </c>
      <c r="O37" s="25">
        <f t="shared" si="1"/>
        <v>0</v>
      </c>
      <c r="P37" s="28">
        <f t="shared" si="2"/>
        <v>0</v>
      </c>
      <c r="Q37" s="33">
        <v>36</v>
      </c>
    </row>
  </sheetData>
  <sortState ref="A2:Q37">
    <sortCondition descending="1" ref="O2:O37"/>
    <sortCondition ref="Q2:Q37"/>
  </sortState>
  <conditionalFormatting sqref="C2:F2">
    <cfRule type="expression" dxfId="105" priority="71">
      <formula>$Y2="Y"</formula>
    </cfRule>
    <cfRule type="expression" dxfId="104" priority="72">
      <formula>$Y2="N"</formula>
    </cfRule>
  </conditionalFormatting>
  <conditionalFormatting sqref="C3:F3">
    <cfRule type="expression" dxfId="103" priority="69">
      <formula>$Y3="Y"</formula>
    </cfRule>
    <cfRule type="expression" dxfId="102" priority="70">
      <formula>$Y3="N"</formula>
    </cfRule>
  </conditionalFormatting>
  <conditionalFormatting sqref="C4:F4">
    <cfRule type="expression" dxfId="101" priority="67">
      <formula>$Y4="Y"</formula>
    </cfRule>
    <cfRule type="expression" dxfId="100" priority="68">
      <formula>$Y4="N"</formula>
    </cfRule>
  </conditionalFormatting>
  <conditionalFormatting sqref="C5:F5">
    <cfRule type="expression" dxfId="99" priority="65">
      <formula>$Y5="Y"</formula>
    </cfRule>
    <cfRule type="expression" dxfId="98" priority="66">
      <formula>$Y5="N"</formula>
    </cfRule>
  </conditionalFormatting>
  <conditionalFormatting sqref="C6:F6">
    <cfRule type="expression" dxfId="97" priority="63">
      <formula>$Y6="Y"</formula>
    </cfRule>
    <cfRule type="expression" dxfId="96" priority="64">
      <formula>$Y6="N"</formula>
    </cfRule>
  </conditionalFormatting>
  <conditionalFormatting sqref="C7:F7">
    <cfRule type="expression" dxfId="95" priority="61">
      <formula>$Y7="Y"</formula>
    </cfRule>
    <cfRule type="expression" dxfId="94" priority="62">
      <formula>$Y7="N"</formula>
    </cfRule>
  </conditionalFormatting>
  <conditionalFormatting sqref="C8:F8">
    <cfRule type="expression" dxfId="93" priority="59">
      <formula>$Y8="Y"</formula>
    </cfRule>
    <cfRule type="expression" dxfId="92" priority="60">
      <formula>$Y8="N"</formula>
    </cfRule>
  </conditionalFormatting>
  <conditionalFormatting sqref="C9:F9">
    <cfRule type="expression" dxfId="91" priority="57">
      <formula>$Y9="Y"</formula>
    </cfRule>
    <cfRule type="expression" dxfId="90" priority="58">
      <formula>$Y9="N"</formula>
    </cfRule>
  </conditionalFormatting>
  <conditionalFormatting sqref="C10:F10">
    <cfRule type="expression" dxfId="89" priority="55">
      <formula>$Y10="Y"</formula>
    </cfRule>
    <cfRule type="expression" dxfId="88" priority="56">
      <formula>$Y10="N"</formula>
    </cfRule>
  </conditionalFormatting>
  <conditionalFormatting sqref="C11:F11">
    <cfRule type="expression" dxfId="87" priority="53">
      <formula>$Y11="Y"</formula>
    </cfRule>
    <cfRule type="expression" dxfId="86" priority="54">
      <formula>$Y11="N"</formula>
    </cfRule>
  </conditionalFormatting>
  <conditionalFormatting sqref="C12:F12">
    <cfRule type="expression" dxfId="85" priority="51">
      <formula>$Y12="Y"</formula>
    </cfRule>
    <cfRule type="expression" dxfId="84" priority="52">
      <formula>$Y12="N"</formula>
    </cfRule>
  </conditionalFormatting>
  <conditionalFormatting sqref="C13:F13">
    <cfRule type="expression" dxfId="83" priority="49">
      <formula>$Y13="Y"</formula>
    </cfRule>
    <cfRule type="expression" dxfId="82" priority="50">
      <formula>$Y13="N"</formula>
    </cfRule>
  </conditionalFormatting>
  <conditionalFormatting sqref="C14:F14">
    <cfRule type="expression" dxfId="81" priority="47">
      <formula>$Y14="Y"</formula>
    </cfRule>
    <cfRule type="expression" dxfId="80" priority="48">
      <formula>$Y14="N"</formula>
    </cfRule>
  </conditionalFormatting>
  <conditionalFormatting sqref="C15:F15">
    <cfRule type="expression" dxfId="79" priority="45">
      <formula>$Y15="Y"</formula>
    </cfRule>
    <cfRule type="expression" dxfId="78" priority="46">
      <formula>$Y15="N"</formula>
    </cfRule>
  </conditionalFormatting>
  <conditionalFormatting sqref="C16:F16">
    <cfRule type="expression" dxfId="77" priority="43">
      <formula>$Y16="Y"</formula>
    </cfRule>
    <cfRule type="expression" dxfId="76" priority="44">
      <formula>$Y16="N"</formula>
    </cfRule>
  </conditionalFormatting>
  <conditionalFormatting sqref="C17:F17">
    <cfRule type="expression" dxfId="75" priority="41">
      <formula>$Y17="Y"</formula>
    </cfRule>
    <cfRule type="expression" dxfId="74" priority="42">
      <formula>$Y17="N"</formula>
    </cfRule>
  </conditionalFormatting>
  <conditionalFormatting sqref="C18:F18">
    <cfRule type="expression" dxfId="73" priority="39">
      <formula>$Y18="Y"</formula>
    </cfRule>
    <cfRule type="expression" dxfId="72" priority="40">
      <formula>$Y18="N"</formula>
    </cfRule>
  </conditionalFormatting>
  <conditionalFormatting sqref="C19:F19">
    <cfRule type="expression" dxfId="71" priority="37">
      <formula>$Y19="Y"</formula>
    </cfRule>
    <cfRule type="expression" dxfId="70" priority="38">
      <formula>$Y19="N"</formula>
    </cfRule>
  </conditionalFormatting>
  <conditionalFormatting sqref="C20:F20">
    <cfRule type="expression" dxfId="69" priority="35">
      <formula>$Y20="Y"</formula>
    </cfRule>
    <cfRule type="expression" dxfId="68" priority="36">
      <formula>$Y20="N"</formula>
    </cfRule>
  </conditionalFormatting>
  <conditionalFormatting sqref="C21:F21">
    <cfRule type="expression" dxfId="67" priority="33">
      <formula>$Y21="Y"</formula>
    </cfRule>
    <cfRule type="expression" dxfId="66" priority="34">
      <formula>$Y21="N"</formula>
    </cfRule>
  </conditionalFormatting>
  <conditionalFormatting sqref="C22:F22">
    <cfRule type="expression" dxfId="65" priority="31">
      <formula>$Y22="Y"</formula>
    </cfRule>
    <cfRule type="expression" dxfId="64" priority="32">
      <formula>$Y22="N"</formula>
    </cfRule>
  </conditionalFormatting>
  <conditionalFormatting sqref="C23:F23">
    <cfRule type="expression" dxfId="63" priority="29">
      <formula>$Y23="Y"</formula>
    </cfRule>
    <cfRule type="expression" dxfId="62" priority="30">
      <formula>$Y23="N"</formula>
    </cfRule>
  </conditionalFormatting>
  <conditionalFormatting sqref="C24:F24">
    <cfRule type="expression" dxfId="61" priority="27">
      <formula>$Y24="Y"</formula>
    </cfRule>
    <cfRule type="expression" dxfId="60" priority="28">
      <formula>$Y24="N"</formula>
    </cfRule>
  </conditionalFormatting>
  <conditionalFormatting sqref="C25:F25">
    <cfRule type="expression" dxfId="59" priority="25">
      <formula>$Y25="Y"</formula>
    </cfRule>
    <cfRule type="expression" dxfId="58" priority="26">
      <formula>$Y25="N"</formula>
    </cfRule>
  </conditionalFormatting>
  <conditionalFormatting sqref="C26:F26">
    <cfRule type="expression" dxfId="57" priority="23">
      <formula>$Y26="Y"</formula>
    </cfRule>
    <cfRule type="expression" dxfId="56" priority="24">
      <formula>$Y26="N"</formula>
    </cfRule>
  </conditionalFormatting>
  <conditionalFormatting sqref="C27:F27">
    <cfRule type="expression" dxfId="55" priority="21">
      <formula>$Y27="Y"</formula>
    </cfRule>
    <cfRule type="expression" dxfId="54" priority="22">
      <formula>$Y27="N"</formula>
    </cfRule>
  </conditionalFormatting>
  <conditionalFormatting sqref="C28:F28">
    <cfRule type="expression" dxfId="53" priority="19">
      <formula>$Y28="Y"</formula>
    </cfRule>
    <cfRule type="expression" dxfId="52" priority="20">
      <formula>$Y28="N"</formula>
    </cfRule>
  </conditionalFormatting>
  <conditionalFormatting sqref="C29:F29">
    <cfRule type="expression" dxfId="51" priority="17">
      <formula>$Y29="Y"</formula>
    </cfRule>
    <cfRule type="expression" dxfId="50" priority="18">
      <formula>$Y29="N"</formula>
    </cfRule>
  </conditionalFormatting>
  <conditionalFormatting sqref="C30:F30">
    <cfRule type="expression" dxfId="49" priority="15">
      <formula>$Y30="Y"</formula>
    </cfRule>
    <cfRule type="expression" dxfId="48" priority="16">
      <formula>$Y30="N"</formula>
    </cfRule>
  </conditionalFormatting>
  <conditionalFormatting sqref="C31:F31">
    <cfRule type="expression" dxfId="47" priority="13">
      <formula>$Y31="Y"</formula>
    </cfRule>
    <cfRule type="expression" dxfId="46" priority="14">
      <formula>$Y31="N"</formula>
    </cfRule>
  </conditionalFormatting>
  <conditionalFormatting sqref="C32:F32">
    <cfRule type="expression" dxfId="45" priority="11">
      <formula>$Y32="Y"</formula>
    </cfRule>
    <cfRule type="expression" dxfId="44" priority="12">
      <formula>$Y32="N"</formula>
    </cfRule>
  </conditionalFormatting>
  <conditionalFormatting sqref="C33:F33">
    <cfRule type="expression" dxfId="43" priority="9">
      <formula>$Y33="Y"</formula>
    </cfRule>
    <cfRule type="expression" dxfId="42" priority="10">
      <formula>$Y33="N"</formula>
    </cfRule>
  </conditionalFormatting>
  <conditionalFormatting sqref="C34:F34">
    <cfRule type="expression" dxfId="41" priority="7">
      <formula>$Y34="Y"</formula>
    </cfRule>
    <cfRule type="expression" dxfId="40" priority="8">
      <formula>$Y34="N"</formula>
    </cfRule>
  </conditionalFormatting>
  <conditionalFormatting sqref="C35:F35">
    <cfRule type="expression" dxfId="39" priority="5">
      <formula>$Y35="Y"</formula>
    </cfRule>
    <cfRule type="expression" dxfId="38" priority="6">
      <formula>$Y35="N"</formula>
    </cfRule>
  </conditionalFormatting>
  <conditionalFormatting sqref="C36:F36">
    <cfRule type="expression" dxfId="37" priority="3">
      <formula>$Y36="Y"</formula>
    </cfRule>
    <cfRule type="expression" dxfId="36" priority="4">
      <formula>$Y36="N"</formula>
    </cfRule>
  </conditionalFormatting>
  <conditionalFormatting sqref="C37:F37">
    <cfRule type="expression" dxfId="35" priority="1">
      <formula>$Y37="Y"</formula>
    </cfRule>
    <cfRule type="expression" dxfId="34" priority="2">
      <formula>$Y37="N"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webPublishItems count="1">
    <webPublishItem id="1634" divId="Irish Open Scoring JD_1634" sourceType="range" sourceRef="A1:Q37" destinationFile="C:\Users\John\Dropbox (ITBA)\Scoremaster\Events\2016\Adult Irish Open 2016\Published\Irish Open Squad16 Scores.htm" title="28th Irish Open Championships 2016 Squad 16 Scores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17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10" style="1" bestFit="1" customWidth="1"/>
    <col min="2" max="2" width="6.21875" style="1" bestFit="1" customWidth="1"/>
    <col min="3" max="3" width="9.21875" bestFit="1" customWidth="1"/>
    <col min="4" max="4" width="14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284</v>
      </c>
      <c r="B2" s="9">
        <v>134</v>
      </c>
      <c r="C2" s="10" t="s">
        <v>13</v>
      </c>
      <c r="D2" s="11" t="s">
        <v>311</v>
      </c>
      <c r="E2" s="11" t="s">
        <v>449</v>
      </c>
      <c r="F2" s="11" t="s">
        <v>346</v>
      </c>
      <c r="G2" s="23">
        <v>8</v>
      </c>
      <c r="H2" s="24">
        <v>233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5">
        <f t="shared" ref="N2:N17" si="0">SUM(H2:M2)</f>
        <v>233</v>
      </c>
      <c r="O2" s="25">
        <f t="shared" ref="O2:O17" si="1">(G2 * 1) + SUM(H2:M2)</f>
        <v>241</v>
      </c>
      <c r="P2" s="28">
        <f t="shared" ref="P2:P17" si="2">AVERAGEA(H2:M2)</f>
        <v>38.833333333333336</v>
      </c>
      <c r="Q2" s="33">
        <v>1</v>
      </c>
    </row>
    <row r="3" spans="1:17" x14ac:dyDescent="0.3">
      <c r="A3" s="22" t="s">
        <v>284</v>
      </c>
      <c r="B3" s="9">
        <v>106</v>
      </c>
      <c r="C3" s="10" t="s">
        <v>190</v>
      </c>
      <c r="D3" s="11" t="s">
        <v>191</v>
      </c>
      <c r="E3" s="11" t="s">
        <v>447</v>
      </c>
      <c r="F3" s="11" t="s">
        <v>344</v>
      </c>
      <c r="G3" s="23">
        <v>0</v>
      </c>
      <c r="H3" s="24">
        <v>233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5">
        <f t="shared" si="0"/>
        <v>233</v>
      </c>
      <c r="O3" s="25">
        <f t="shared" si="1"/>
        <v>233</v>
      </c>
      <c r="P3" s="28">
        <f t="shared" si="2"/>
        <v>38.833333333333336</v>
      </c>
      <c r="Q3" s="33">
        <v>2</v>
      </c>
    </row>
    <row r="4" spans="1:17" x14ac:dyDescent="0.3">
      <c r="A4" s="22" t="s">
        <v>284</v>
      </c>
      <c r="B4" s="9">
        <v>98</v>
      </c>
      <c r="C4" s="10" t="s">
        <v>42</v>
      </c>
      <c r="D4" s="11" t="s">
        <v>182</v>
      </c>
      <c r="E4" s="11" t="s">
        <v>18</v>
      </c>
      <c r="F4" s="11" t="s">
        <v>344</v>
      </c>
      <c r="G4" s="23">
        <v>0</v>
      </c>
      <c r="H4" s="24">
        <v>226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5">
        <f t="shared" si="0"/>
        <v>226</v>
      </c>
      <c r="O4" s="25">
        <f t="shared" si="1"/>
        <v>226</v>
      </c>
      <c r="P4" s="28">
        <f t="shared" si="2"/>
        <v>37.666666666666664</v>
      </c>
      <c r="Q4" s="33">
        <v>3</v>
      </c>
    </row>
    <row r="5" spans="1:17" x14ac:dyDescent="0.3">
      <c r="A5" s="22" t="s">
        <v>284</v>
      </c>
      <c r="B5" s="9">
        <v>36</v>
      </c>
      <c r="C5" s="10" t="s">
        <v>28</v>
      </c>
      <c r="D5" s="11" t="s">
        <v>116</v>
      </c>
      <c r="E5" s="11" t="s">
        <v>18</v>
      </c>
      <c r="F5" s="11" t="s">
        <v>344</v>
      </c>
      <c r="G5" s="23">
        <v>0</v>
      </c>
      <c r="H5" s="24">
        <v>225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5">
        <f t="shared" si="0"/>
        <v>225</v>
      </c>
      <c r="O5" s="25">
        <f t="shared" si="1"/>
        <v>225</v>
      </c>
      <c r="P5" s="28">
        <f t="shared" si="2"/>
        <v>37.5</v>
      </c>
      <c r="Q5" s="33">
        <v>4</v>
      </c>
    </row>
    <row r="6" spans="1:17" x14ac:dyDescent="0.3">
      <c r="A6" s="22" t="s">
        <v>284</v>
      </c>
      <c r="B6" s="9">
        <v>51</v>
      </c>
      <c r="C6" s="10" t="s">
        <v>126</v>
      </c>
      <c r="D6" s="11" t="s">
        <v>127</v>
      </c>
      <c r="E6" s="11" t="s">
        <v>449</v>
      </c>
      <c r="F6" s="11" t="s">
        <v>344</v>
      </c>
      <c r="G6" s="23">
        <v>0</v>
      </c>
      <c r="H6" s="24">
        <v>219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5">
        <f t="shared" si="0"/>
        <v>219</v>
      </c>
      <c r="O6" s="25">
        <f t="shared" si="1"/>
        <v>219</v>
      </c>
      <c r="P6" s="28">
        <f t="shared" si="2"/>
        <v>36.5</v>
      </c>
      <c r="Q6" s="33">
        <v>5</v>
      </c>
    </row>
    <row r="7" spans="1:17" x14ac:dyDescent="0.3">
      <c r="A7" s="22" t="s">
        <v>284</v>
      </c>
      <c r="B7" s="9">
        <v>193</v>
      </c>
      <c r="C7" s="10" t="s">
        <v>326</v>
      </c>
      <c r="D7" s="11" t="s">
        <v>327</v>
      </c>
      <c r="E7" s="11" t="s">
        <v>328</v>
      </c>
      <c r="F7" s="11" t="s">
        <v>346</v>
      </c>
      <c r="G7" s="23">
        <v>8</v>
      </c>
      <c r="H7" s="24">
        <v>207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f t="shared" si="0"/>
        <v>207</v>
      </c>
      <c r="O7" s="25">
        <f t="shared" si="1"/>
        <v>215</v>
      </c>
      <c r="P7" s="28">
        <f t="shared" si="2"/>
        <v>34.5</v>
      </c>
      <c r="Q7" s="33">
        <v>6</v>
      </c>
    </row>
    <row r="8" spans="1:17" x14ac:dyDescent="0.3">
      <c r="A8" s="22" t="s">
        <v>284</v>
      </c>
      <c r="B8" s="9">
        <v>88</v>
      </c>
      <c r="C8" s="10" t="s">
        <v>302</v>
      </c>
      <c r="D8" s="11" t="s">
        <v>171</v>
      </c>
      <c r="E8" s="11" t="s">
        <v>449</v>
      </c>
      <c r="F8" s="11" t="s">
        <v>344</v>
      </c>
      <c r="G8" s="23">
        <v>0</v>
      </c>
      <c r="H8" s="24">
        <v>214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f t="shared" si="0"/>
        <v>214</v>
      </c>
      <c r="O8" s="25">
        <f t="shared" si="1"/>
        <v>214</v>
      </c>
      <c r="P8" s="28">
        <f t="shared" si="2"/>
        <v>35.666666666666664</v>
      </c>
      <c r="Q8" s="33">
        <v>7</v>
      </c>
    </row>
    <row r="9" spans="1:17" x14ac:dyDescent="0.3">
      <c r="A9" s="22" t="s">
        <v>284</v>
      </c>
      <c r="B9" s="9">
        <v>60</v>
      </c>
      <c r="C9" s="10" t="s">
        <v>117</v>
      </c>
      <c r="D9" s="11" t="s">
        <v>138</v>
      </c>
      <c r="E9" s="11" t="s">
        <v>18</v>
      </c>
      <c r="F9" s="11" t="s">
        <v>344</v>
      </c>
      <c r="G9" s="23">
        <v>0</v>
      </c>
      <c r="H9" s="24">
        <v>212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f t="shared" si="0"/>
        <v>212</v>
      </c>
      <c r="O9" s="25">
        <f t="shared" si="1"/>
        <v>212</v>
      </c>
      <c r="P9" s="28">
        <f t="shared" si="2"/>
        <v>35.333333333333336</v>
      </c>
      <c r="Q9" s="33">
        <v>8</v>
      </c>
    </row>
    <row r="10" spans="1:17" x14ac:dyDescent="0.3">
      <c r="A10" s="22" t="s">
        <v>284</v>
      </c>
      <c r="B10" s="9">
        <v>190</v>
      </c>
      <c r="C10" s="10" t="s">
        <v>320</v>
      </c>
      <c r="D10" s="11" t="s">
        <v>321</v>
      </c>
      <c r="E10" s="11" t="s">
        <v>281</v>
      </c>
      <c r="F10" s="11" t="s">
        <v>344</v>
      </c>
      <c r="G10" s="23">
        <v>0</v>
      </c>
      <c r="H10" s="24">
        <v>202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5">
        <f t="shared" si="0"/>
        <v>202</v>
      </c>
      <c r="O10" s="25">
        <f t="shared" si="1"/>
        <v>202</v>
      </c>
      <c r="P10" s="28">
        <f t="shared" si="2"/>
        <v>33.666666666666664</v>
      </c>
      <c r="Q10" s="33">
        <v>9</v>
      </c>
    </row>
    <row r="11" spans="1:17" x14ac:dyDescent="0.3">
      <c r="A11" s="22" t="s">
        <v>284</v>
      </c>
      <c r="B11" s="9">
        <v>61</v>
      </c>
      <c r="C11" s="10" t="s">
        <v>139</v>
      </c>
      <c r="D11" s="11" t="s">
        <v>140</v>
      </c>
      <c r="E11" s="11" t="s">
        <v>18</v>
      </c>
      <c r="F11" s="11" t="s">
        <v>346</v>
      </c>
      <c r="G11" s="23">
        <v>8</v>
      </c>
      <c r="H11" s="24">
        <v>186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f t="shared" si="0"/>
        <v>186</v>
      </c>
      <c r="O11" s="25">
        <f t="shared" si="1"/>
        <v>194</v>
      </c>
      <c r="P11" s="28">
        <f t="shared" si="2"/>
        <v>31</v>
      </c>
      <c r="Q11" s="33">
        <v>10</v>
      </c>
    </row>
    <row r="12" spans="1:17" x14ac:dyDescent="0.3">
      <c r="A12" s="22" t="s">
        <v>284</v>
      </c>
      <c r="B12" s="9">
        <v>101</v>
      </c>
      <c r="C12" s="10" t="s">
        <v>184</v>
      </c>
      <c r="D12" s="11" t="s">
        <v>185</v>
      </c>
      <c r="E12" s="11" t="s">
        <v>18</v>
      </c>
      <c r="F12" s="11" t="s">
        <v>344</v>
      </c>
      <c r="G12" s="23">
        <v>0</v>
      </c>
      <c r="H12" s="24">
        <v>193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f t="shared" si="0"/>
        <v>193</v>
      </c>
      <c r="O12" s="25">
        <f t="shared" si="1"/>
        <v>193</v>
      </c>
      <c r="P12" s="28">
        <f t="shared" si="2"/>
        <v>32.166666666666664</v>
      </c>
      <c r="Q12" s="33">
        <v>11</v>
      </c>
    </row>
    <row r="13" spans="1:17" x14ac:dyDescent="0.3">
      <c r="A13" s="22" t="s">
        <v>284</v>
      </c>
      <c r="B13" s="9">
        <v>71</v>
      </c>
      <c r="C13" s="10" t="s">
        <v>151</v>
      </c>
      <c r="D13" s="11" t="s">
        <v>152</v>
      </c>
      <c r="E13" s="11" t="s">
        <v>18</v>
      </c>
      <c r="F13" s="11" t="s">
        <v>343</v>
      </c>
      <c r="G13" s="23">
        <v>0</v>
      </c>
      <c r="H13" s="24">
        <v>191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f t="shared" si="0"/>
        <v>191</v>
      </c>
      <c r="O13" s="25">
        <f t="shared" si="1"/>
        <v>191</v>
      </c>
      <c r="P13" s="28">
        <f t="shared" si="2"/>
        <v>31.833333333333332</v>
      </c>
      <c r="Q13" s="33">
        <v>12</v>
      </c>
    </row>
    <row r="14" spans="1:17" x14ac:dyDescent="0.3">
      <c r="A14" s="22" t="s">
        <v>284</v>
      </c>
      <c r="B14" s="9">
        <v>153</v>
      </c>
      <c r="C14" s="10" t="s">
        <v>31</v>
      </c>
      <c r="D14" s="11" t="s">
        <v>241</v>
      </c>
      <c r="E14" s="11" t="s">
        <v>43</v>
      </c>
      <c r="F14" s="11" t="s">
        <v>346</v>
      </c>
      <c r="G14" s="23">
        <v>8</v>
      </c>
      <c r="H14" s="24">
        <v>171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f t="shared" si="0"/>
        <v>171</v>
      </c>
      <c r="O14" s="25">
        <f t="shared" si="1"/>
        <v>179</v>
      </c>
      <c r="P14" s="28">
        <f t="shared" si="2"/>
        <v>28.5</v>
      </c>
      <c r="Q14" s="33">
        <v>13</v>
      </c>
    </row>
    <row r="15" spans="1:17" x14ac:dyDescent="0.3">
      <c r="A15" s="22" t="s">
        <v>284</v>
      </c>
      <c r="B15" s="9">
        <v>135</v>
      </c>
      <c r="C15" s="10" t="s">
        <v>11</v>
      </c>
      <c r="D15" s="11" t="s">
        <v>222</v>
      </c>
      <c r="E15" s="11" t="s">
        <v>449</v>
      </c>
      <c r="F15" s="11" t="s">
        <v>344</v>
      </c>
      <c r="G15" s="23">
        <v>0</v>
      </c>
      <c r="H15" s="24">
        <v>175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f t="shared" si="0"/>
        <v>175</v>
      </c>
      <c r="O15" s="25">
        <f t="shared" si="1"/>
        <v>175</v>
      </c>
      <c r="P15" s="28">
        <f t="shared" si="2"/>
        <v>29.166666666666668</v>
      </c>
      <c r="Q15" s="33">
        <v>14</v>
      </c>
    </row>
    <row r="16" spans="1:17" x14ac:dyDescent="0.3">
      <c r="A16" s="22" t="s">
        <v>284</v>
      </c>
      <c r="B16" s="9">
        <v>29</v>
      </c>
      <c r="C16" s="10" t="s">
        <v>108</v>
      </c>
      <c r="D16" s="11" t="s">
        <v>109</v>
      </c>
      <c r="E16" s="11" t="s">
        <v>37</v>
      </c>
      <c r="F16" s="11" t="s">
        <v>346</v>
      </c>
      <c r="G16" s="23">
        <v>8</v>
      </c>
      <c r="H16" s="24">
        <v>165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f t="shared" si="0"/>
        <v>165</v>
      </c>
      <c r="O16" s="25">
        <f t="shared" si="1"/>
        <v>173</v>
      </c>
      <c r="P16" s="28">
        <f t="shared" si="2"/>
        <v>27.5</v>
      </c>
      <c r="Q16" s="33">
        <v>15</v>
      </c>
    </row>
    <row r="17" spans="1:17" x14ac:dyDescent="0.3">
      <c r="A17" s="22" t="s">
        <v>284</v>
      </c>
      <c r="B17" s="9">
        <v>66</v>
      </c>
      <c r="C17" s="10" t="s">
        <v>8</v>
      </c>
      <c r="D17" s="11" t="s">
        <v>304</v>
      </c>
      <c r="E17" s="11" t="s">
        <v>37</v>
      </c>
      <c r="F17" s="11" t="s">
        <v>346</v>
      </c>
      <c r="G17" s="23">
        <v>8</v>
      </c>
      <c r="H17" s="24">
        <v>144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>
        <f t="shared" si="0"/>
        <v>144</v>
      </c>
      <c r="O17" s="25">
        <f t="shared" si="1"/>
        <v>152</v>
      </c>
      <c r="P17" s="28">
        <f t="shared" si="2"/>
        <v>24</v>
      </c>
      <c r="Q17" s="33">
        <v>16</v>
      </c>
    </row>
  </sheetData>
  <sortState ref="A2:Q17">
    <sortCondition descending="1" ref="O2:O17"/>
  </sortState>
  <conditionalFormatting sqref="C2:F2">
    <cfRule type="expression" dxfId="33" priority="31">
      <formula>$Y2="Y"</formula>
    </cfRule>
    <cfRule type="expression" dxfId="32" priority="32">
      <formula>$Y2="N"</formula>
    </cfRule>
  </conditionalFormatting>
  <conditionalFormatting sqref="C3:F3">
    <cfRule type="expression" dxfId="31" priority="29">
      <formula>$Y3="Y"</formula>
    </cfRule>
    <cfRule type="expression" dxfId="30" priority="30">
      <formula>$Y3="N"</formula>
    </cfRule>
  </conditionalFormatting>
  <conditionalFormatting sqref="C4:F4">
    <cfRule type="expression" dxfId="29" priority="27">
      <formula>$Y4="Y"</formula>
    </cfRule>
    <cfRule type="expression" dxfId="28" priority="28">
      <formula>$Y4="N"</formula>
    </cfRule>
  </conditionalFormatting>
  <conditionalFormatting sqref="C5:F5">
    <cfRule type="expression" dxfId="27" priority="25">
      <formula>$Y5="Y"</formula>
    </cfRule>
    <cfRule type="expression" dxfId="26" priority="26">
      <formula>$Y5="N"</formula>
    </cfRule>
  </conditionalFormatting>
  <conditionalFormatting sqref="C6:F6">
    <cfRule type="expression" dxfId="25" priority="23">
      <formula>$Y6="Y"</formula>
    </cfRule>
    <cfRule type="expression" dxfId="24" priority="24">
      <formula>$Y6="N"</formula>
    </cfRule>
  </conditionalFormatting>
  <conditionalFormatting sqref="C7:F7">
    <cfRule type="expression" dxfId="23" priority="21">
      <formula>$Y7="Y"</formula>
    </cfRule>
    <cfRule type="expression" dxfId="22" priority="22">
      <formula>$Y7="N"</formula>
    </cfRule>
  </conditionalFormatting>
  <conditionalFormatting sqref="C8:F8">
    <cfRule type="expression" dxfId="21" priority="19">
      <formula>$Y8="Y"</formula>
    </cfRule>
    <cfRule type="expression" dxfId="20" priority="20">
      <formula>$Y8="N"</formula>
    </cfRule>
  </conditionalFormatting>
  <conditionalFormatting sqref="C9:F9">
    <cfRule type="expression" dxfId="19" priority="17">
      <formula>$Y9="Y"</formula>
    </cfRule>
    <cfRule type="expression" dxfId="18" priority="18">
      <formula>$Y9="N"</formula>
    </cfRule>
  </conditionalFormatting>
  <conditionalFormatting sqref="C10:F10">
    <cfRule type="expression" dxfId="17" priority="15">
      <formula>$Y10="Y"</formula>
    </cfRule>
    <cfRule type="expression" dxfId="16" priority="16">
      <formula>$Y10="N"</formula>
    </cfRule>
  </conditionalFormatting>
  <conditionalFormatting sqref="C11:F11">
    <cfRule type="expression" dxfId="15" priority="13">
      <formula>$Y11="Y"</formula>
    </cfRule>
    <cfRule type="expression" dxfId="14" priority="14">
      <formula>$Y11="N"</formula>
    </cfRule>
  </conditionalFormatting>
  <conditionalFormatting sqref="C12:F12">
    <cfRule type="expression" dxfId="13" priority="11">
      <formula>$Y12="Y"</formula>
    </cfRule>
    <cfRule type="expression" dxfId="12" priority="12">
      <formula>$Y12="N"</formula>
    </cfRule>
  </conditionalFormatting>
  <conditionalFormatting sqref="C13:F13">
    <cfRule type="expression" dxfId="11" priority="9">
      <formula>$Y13="Y"</formula>
    </cfRule>
    <cfRule type="expression" dxfId="10" priority="10">
      <formula>$Y13="N"</formula>
    </cfRule>
  </conditionalFormatting>
  <conditionalFormatting sqref="C14:F14">
    <cfRule type="expression" dxfId="9" priority="7">
      <formula>$Y14="Y"</formula>
    </cfRule>
    <cfRule type="expression" dxfId="8" priority="8">
      <formula>$Y14="N"</formula>
    </cfRule>
  </conditionalFormatting>
  <conditionalFormatting sqref="C15:F15">
    <cfRule type="expression" dxfId="7" priority="5">
      <formula>$Y15="Y"</formula>
    </cfRule>
    <cfRule type="expression" dxfId="6" priority="6">
      <formula>$Y15="N"</formula>
    </cfRule>
  </conditionalFormatting>
  <conditionalFormatting sqref="C16:F16">
    <cfRule type="expression" dxfId="5" priority="3">
      <formula>$Y16="Y"</formula>
    </cfRule>
    <cfRule type="expression" dxfId="4" priority="4">
      <formula>$Y16="N"</formula>
    </cfRule>
  </conditionalFormatting>
  <conditionalFormatting sqref="C17:F17">
    <cfRule type="expression" dxfId="3" priority="1">
      <formula>$Y17="Y"</formula>
    </cfRule>
    <cfRule type="expression" dxfId="2" priority="2">
      <formula>$Y17="N"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webPublishItems count="1">
    <webPublishItem id="5765" divId="Irish Open Scoring JD_5765" sourceType="range" sourceRef="A1:Q17" destinationFile="C:\Users\John\Dropbox (ITBA)\Scoremaster\Events\2016\Adult Irish Open 2016\Published\Irish Open Desperado Squad Scores.htm" title="28th Irish Open Championships 2016 Desperado Squad Scores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Q425"/>
  <sheetViews>
    <sheetView workbookViewId="0">
      <pane ySplit="1" topLeftCell="A2" activePane="bottomLeft" state="frozen"/>
      <selection pane="bottomLeft" sqref="A1:XFD1048576"/>
    </sheetView>
  </sheetViews>
  <sheetFormatPr defaultColWidth="7" defaultRowHeight="14.4" x14ac:dyDescent="0.3"/>
  <cols>
    <col min="1" max="1" width="8.33203125" style="1" bestFit="1" customWidth="1"/>
    <col min="2" max="2" width="6.21875" style="21" bestFit="1" customWidth="1"/>
    <col min="3" max="3" width="9.44140625" style="3" bestFit="1" customWidth="1"/>
    <col min="4" max="4" width="16.109375" style="2" bestFit="1" customWidth="1"/>
    <col min="5" max="5" width="10.21875" style="2" bestFit="1" customWidth="1"/>
    <col min="6" max="6" width="8.5546875" style="2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7" width="7.33203125" style="4" bestFit="1" customWidth="1"/>
    <col min="18" max="18" width="7" style="20"/>
    <col min="19" max="19" width="7" style="4"/>
    <col min="20" max="20" width="8.33203125" style="1" bestFit="1" customWidth="1"/>
    <col min="21" max="21" width="6.21875" style="21" bestFit="1" customWidth="1"/>
    <col min="22" max="22" width="9.21875" style="3" bestFit="1" customWidth="1"/>
    <col min="23" max="23" width="13.5546875" bestFit="1" customWidth="1"/>
    <col min="24" max="24" width="10.21875" bestFit="1" customWidth="1"/>
    <col min="25" max="25" width="8.5546875" bestFit="1" customWidth="1"/>
    <col min="26" max="26" width="4.21875" style="4" bestFit="1" customWidth="1"/>
    <col min="27" max="32" width="6.88671875" bestFit="1" customWidth="1"/>
    <col min="33" max="33" width="8.21875" style="1" bestFit="1" customWidth="1"/>
    <col min="34" max="34" width="8.88671875" style="19" bestFit="1" customWidth="1"/>
    <col min="35" max="36" width="7.33203125" style="4" bestFit="1" customWidth="1"/>
    <col min="37" max="37" width="7" style="20"/>
    <col min="38" max="38" width="7" style="4"/>
    <col min="39" max="39" width="8.33203125" style="1" bestFit="1" customWidth="1"/>
    <col min="40" max="40" width="6.21875" style="21" bestFit="1" customWidth="1"/>
    <col min="41" max="41" width="9.44140625" style="3" bestFit="1" customWidth="1"/>
    <col min="42" max="42" width="14.88671875" bestFit="1" customWidth="1"/>
    <col min="43" max="43" width="10.21875" bestFit="1" customWidth="1"/>
    <col min="44" max="44" width="8.5546875" bestFit="1" customWidth="1"/>
    <col min="45" max="45" width="4.21875" style="4" bestFit="1" customWidth="1"/>
    <col min="46" max="51" width="6.88671875" bestFit="1" customWidth="1"/>
    <col min="52" max="52" width="8.21875" style="1" bestFit="1" customWidth="1"/>
    <col min="53" max="53" width="8.88671875" style="19" bestFit="1" customWidth="1"/>
    <col min="54" max="55" width="7.33203125" style="4" bestFit="1" customWidth="1"/>
    <col min="56" max="56" width="7" style="20"/>
    <col min="57" max="57" width="7" style="4"/>
    <col min="58" max="58" width="8.33203125" style="1" bestFit="1" customWidth="1"/>
    <col min="59" max="59" width="6.21875" style="21" bestFit="1" customWidth="1"/>
    <col min="60" max="60" width="9.44140625" style="3" bestFit="1" customWidth="1"/>
    <col min="61" max="61" width="16.109375" bestFit="1" customWidth="1"/>
    <col min="62" max="62" width="10.21875" bestFit="1" customWidth="1"/>
    <col min="63" max="63" width="8.5546875" bestFit="1" customWidth="1"/>
    <col min="64" max="64" width="4.21875" style="4" bestFit="1" customWidth="1"/>
    <col min="65" max="70" width="6.88671875" bestFit="1" customWidth="1"/>
    <col min="71" max="71" width="8.21875" style="1" bestFit="1" customWidth="1"/>
    <col min="72" max="72" width="8.88671875" style="19" bestFit="1" customWidth="1"/>
    <col min="73" max="74" width="7.33203125" style="4" bestFit="1" customWidth="1"/>
    <col min="75" max="75" width="7" style="20"/>
    <col min="76" max="76" width="7" style="4"/>
    <col min="77" max="77" width="10" style="1" bestFit="1" customWidth="1"/>
    <col min="78" max="78" width="6.21875" style="21" bestFit="1" customWidth="1"/>
    <col min="79" max="79" width="9.21875" style="3" bestFit="1" customWidth="1"/>
    <col min="80" max="80" width="14.44140625" bestFit="1" customWidth="1"/>
    <col min="81" max="81" width="10.21875" bestFit="1" customWidth="1"/>
    <col min="82" max="82" width="8.5546875" bestFit="1" customWidth="1"/>
    <col min="83" max="83" width="4.21875" style="4" bestFit="1" customWidth="1"/>
    <col min="84" max="89" width="6.88671875" bestFit="1" customWidth="1"/>
    <col min="90" max="90" width="8.21875" style="1" bestFit="1" customWidth="1"/>
    <col min="91" max="91" width="8.88671875" style="19" bestFit="1" customWidth="1"/>
    <col min="92" max="93" width="7.33203125" style="4" bestFit="1" customWidth="1"/>
    <col min="94" max="94" width="7" style="20"/>
    <col min="95" max="95" width="7" style="4"/>
  </cols>
  <sheetData>
    <row r="1" spans="1:95" s="1" customFormat="1" x14ac:dyDescent="0.3">
      <c r="A1" s="13" t="s">
        <v>44</v>
      </c>
      <c r="B1" s="35" t="s">
        <v>0</v>
      </c>
      <c r="C1" s="15" t="s">
        <v>1</v>
      </c>
      <c r="D1" s="36" t="s">
        <v>2</v>
      </c>
      <c r="E1" s="36" t="s">
        <v>3</v>
      </c>
      <c r="F1" s="36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14" t="s">
        <v>57</v>
      </c>
      <c r="Q1" s="14" t="s">
        <v>287</v>
      </c>
      <c r="R1" s="14" t="s">
        <v>288</v>
      </c>
      <c r="S1" s="34"/>
      <c r="T1" s="13" t="s">
        <v>44</v>
      </c>
      <c r="U1" s="35" t="s">
        <v>0</v>
      </c>
      <c r="V1" s="15" t="s">
        <v>1</v>
      </c>
      <c r="W1" s="36" t="s">
        <v>2</v>
      </c>
      <c r="X1" s="36" t="s">
        <v>3</v>
      </c>
      <c r="Y1" s="36" t="s">
        <v>58</v>
      </c>
      <c r="Z1" s="14" t="s">
        <v>290</v>
      </c>
      <c r="AA1" s="15" t="s">
        <v>45</v>
      </c>
      <c r="AB1" s="15" t="s">
        <v>46</v>
      </c>
      <c r="AC1" s="15" t="s">
        <v>47</v>
      </c>
      <c r="AD1" s="15" t="s">
        <v>48</v>
      </c>
      <c r="AE1" s="15" t="s">
        <v>49</v>
      </c>
      <c r="AF1" s="15" t="s">
        <v>50</v>
      </c>
      <c r="AG1" s="15" t="s">
        <v>291</v>
      </c>
      <c r="AH1" s="15" t="s">
        <v>292</v>
      </c>
      <c r="AI1" s="14" t="s">
        <v>57</v>
      </c>
      <c r="AJ1" s="14" t="s">
        <v>287</v>
      </c>
      <c r="AK1" s="14" t="s">
        <v>288</v>
      </c>
      <c r="AL1" s="34"/>
      <c r="AM1" s="13" t="s">
        <v>44</v>
      </c>
      <c r="AN1" s="35" t="s">
        <v>0</v>
      </c>
      <c r="AO1" s="15" t="s">
        <v>1</v>
      </c>
      <c r="AP1" s="36" t="s">
        <v>2</v>
      </c>
      <c r="AQ1" s="36" t="s">
        <v>3</v>
      </c>
      <c r="AR1" s="36" t="s">
        <v>58</v>
      </c>
      <c r="AS1" s="14" t="s">
        <v>290</v>
      </c>
      <c r="AT1" s="15" t="s">
        <v>45</v>
      </c>
      <c r="AU1" s="15" t="s">
        <v>46</v>
      </c>
      <c r="AV1" s="15" t="s">
        <v>47</v>
      </c>
      <c r="AW1" s="15" t="s">
        <v>48</v>
      </c>
      <c r="AX1" s="15" t="s">
        <v>49</v>
      </c>
      <c r="AY1" s="15" t="s">
        <v>50</v>
      </c>
      <c r="AZ1" s="15" t="s">
        <v>291</v>
      </c>
      <c r="BA1" s="15" t="s">
        <v>292</v>
      </c>
      <c r="BB1" s="14" t="s">
        <v>57</v>
      </c>
      <c r="BC1" s="14" t="s">
        <v>287</v>
      </c>
      <c r="BD1" s="14" t="s">
        <v>288</v>
      </c>
      <c r="BE1" s="34"/>
      <c r="BF1" s="13" t="s">
        <v>44</v>
      </c>
      <c r="BG1" s="35" t="s">
        <v>0</v>
      </c>
      <c r="BH1" s="15" t="s">
        <v>1</v>
      </c>
      <c r="BI1" s="36" t="s">
        <v>2</v>
      </c>
      <c r="BJ1" s="36" t="s">
        <v>3</v>
      </c>
      <c r="BK1" s="36" t="s">
        <v>58</v>
      </c>
      <c r="BL1" s="14" t="s">
        <v>290</v>
      </c>
      <c r="BM1" s="15" t="s">
        <v>45</v>
      </c>
      <c r="BN1" s="15" t="s">
        <v>46</v>
      </c>
      <c r="BO1" s="15" t="s">
        <v>47</v>
      </c>
      <c r="BP1" s="15" t="s">
        <v>48</v>
      </c>
      <c r="BQ1" s="15" t="s">
        <v>49</v>
      </c>
      <c r="BR1" s="15" t="s">
        <v>50</v>
      </c>
      <c r="BS1" s="15" t="s">
        <v>291</v>
      </c>
      <c r="BT1" s="15" t="s">
        <v>292</v>
      </c>
      <c r="BU1" s="14" t="s">
        <v>57</v>
      </c>
      <c r="BV1" s="14" t="s">
        <v>287</v>
      </c>
      <c r="BW1" s="14" t="s">
        <v>288</v>
      </c>
      <c r="BX1" s="34"/>
      <c r="BY1" s="13" t="s">
        <v>44</v>
      </c>
      <c r="BZ1" s="35" t="s">
        <v>0</v>
      </c>
      <c r="CA1" s="15" t="s">
        <v>1</v>
      </c>
      <c r="CB1" s="36" t="s">
        <v>2</v>
      </c>
      <c r="CC1" s="36" t="s">
        <v>3</v>
      </c>
      <c r="CD1" s="36" t="s">
        <v>58</v>
      </c>
      <c r="CE1" s="14" t="s">
        <v>290</v>
      </c>
      <c r="CF1" s="15" t="s">
        <v>45</v>
      </c>
      <c r="CG1" s="15" t="s">
        <v>46</v>
      </c>
      <c r="CH1" s="15" t="s">
        <v>47</v>
      </c>
      <c r="CI1" s="15" t="s">
        <v>48</v>
      </c>
      <c r="CJ1" s="15" t="s">
        <v>49</v>
      </c>
      <c r="CK1" s="15" t="s">
        <v>50</v>
      </c>
      <c r="CL1" s="15" t="s">
        <v>291</v>
      </c>
      <c r="CM1" s="15" t="s">
        <v>292</v>
      </c>
      <c r="CN1" s="14" t="s">
        <v>57</v>
      </c>
      <c r="CO1" s="14" t="s">
        <v>287</v>
      </c>
      <c r="CP1" s="14" t="s">
        <v>288</v>
      </c>
      <c r="CQ1" s="34"/>
    </row>
    <row r="2" spans="1:95" x14ac:dyDescent="0.3">
      <c r="A2" s="22" t="s">
        <v>62</v>
      </c>
      <c r="B2" s="37">
        <v>72</v>
      </c>
      <c r="C2" s="24" t="s">
        <v>299</v>
      </c>
      <c r="D2" s="38" t="s">
        <v>305</v>
      </c>
      <c r="E2" s="38" t="s">
        <v>446</v>
      </c>
      <c r="F2" s="38" t="s">
        <v>344</v>
      </c>
      <c r="G2" s="23">
        <v>0</v>
      </c>
      <c r="H2" s="24">
        <v>246</v>
      </c>
      <c r="I2" s="24">
        <v>245</v>
      </c>
      <c r="J2" s="24">
        <v>279</v>
      </c>
      <c r="K2" s="24">
        <v>205</v>
      </c>
      <c r="L2" s="24">
        <v>279</v>
      </c>
      <c r="M2" s="24">
        <v>268</v>
      </c>
      <c r="N2" s="25">
        <v>1522</v>
      </c>
      <c r="O2" s="25">
        <v>1522</v>
      </c>
      <c r="P2" s="23" t="s">
        <v>56</v>
      </c>
      <c r="Q2" s="23">
        <v>1</v>
      </c>
      <c r="R2" s="33" t="s">
        <v>285</v>
      </c>
      <c r="S2" s="34"/>
      <c r="T2" s="22" t="s">
        <v>59</v>
      </c>
      <c r="U2" s="37">
        <v>69</v>
      </c>
      <c r="V2" s="24" t="s">
        <v>148</v>
      </c>
      <c r="W2" s="40" t="s">
        <v>149</v>
      </c>
      <c r="X2" s="40" t="s">
        <v>43</v>
      </c>
      <c r="Y2" s="40" t="s">
        <v>344</v>
      </c>
      <c r="Z2" s="23">
        <v>0</v>
      </c>
      <c r="AA2" s="40">
        <v>191</v>
      </c>
      <c r="AB2" s="40">
        <v>222</v>
      </c>
      <c r="AC2" s="40">
        <v>242</v>
      </c>
      <c r="AD2" s="40">
        <v>258</v>
      </c>
      <c r="AE2" s="40">
        <v>256</v>
      </c>
      <c r="AF2" s="40">
        <v>248</v>
      </c>
      <c r="AG2" s="22">
        <v>1417</v>
      </c>
      <c r="AH2" s="25">
        <v>1417</v>
      </c>
      <c r="AI2" s="23" t="s">
        <v>56</v>
      </c>
      <c r="AJ2" s="23">
        <v>1</v>
      </c>
      <c r="AK2" s="33" t="s">
        <v>286</v>
      </c>
      <c r="AM2" s="22" t="s">
        <v>61</v>
      </c>
      <c r="AN2" s="37">
        <v>139</v>
      </c>
      <c r="AO2" s="24" t="s">
        <v>312</v>
      </c>
      <c r="AP2" s="40" t="s">
        <v>311</v>
      </c>
      <c r="AQ2" s="40" t="s">
        <v>449</v>
      </c>
      <c r="AR2" s="40" t="s">
        <v>344</v>
      </c>
      <c r="AS2" s="23">
        <v>0</v>
      </c>
      <c r="AT2" s="40">
        <v>221</v>
      </c>
      <c r="AU2" s="40">
        <v>266</v>
      </c>
      <c r="AV2" s="40">
        <v>224</v>
      </c>
      <c r="AW2" s="40">
        <v>238</v>
      </c>
      <c r="AX2" s="40">
        <v>236</v>
      </c>
      <c r="AY2" s="40">
        <v>247</v>
      </c>
      <c r="AZ2" s="22">
        <v>1432</v>
      </c>
      <c r="BA2" s="25">
        <v>1432</v>
      </c>
      <c r="BB2" s="23" t="s">
        <v>56</v>
      </c>
      <c r="BC2" s="23">
        <v>1</v>
      </c>
      <c r="BD2" s="33" t="s">
        <v>398</v>
      </c>
      <c r="BF2" s="22" t="s">
        <v>68</v>
      </c>
      <c r="BG2" s="37">
        <v>159</v>
      </c>
      <c r="BH2" s="24" t="s">
        <v>248</v>
      </c>
      <c r="BI2" s="40" t="s">
        <v>249</v>
      </c>
      <c r="BJ2" s="40" t="s">
        <v>280</v>
      </c>
      <c r="BK2" s="40" t="s">
        <v>344</v>
      </c>
      <c r="BL2" s="23">
        <v>0</v>
      </c>
      <c r="BM2" s="40">
        <v>256</v>
      </c>
      <c r="BN2" s="40">
        <v>213</v>
      </c>
      <c r="BO2" s="40">
        <v>259</v>
      </c>
      <c r="BP2" s="40">
        <v>267</v>
      </c>
      <c r="BQ2" s="40">
        <v>237</v>
      </c>
      <c r="BR2" s="40">
        <v>204</v>
      </c>
      <c r="BS2" s="22">
        <v>1436</v>
      </c>
      <c r="BT2" s="25">
        <v>1436</v>
      </c>
      <c r="BU2" s="23" t="s">
        <v>56</v>
      </c>
      <c r="BV2" s="23">
        <v>1</v>
      </c>
      <c r="BW2" s="33" t="s">
        <v>293</v>
      </c>
      <c r="BX2" s="34"/>
      <c r="BY2" s="22" t="s">
        <v>284</v>
      </c>
      <c r="BZ2" s="37">
        <v>134</v>
      </c>
      <c r="CA2" s="24" t="s">
        <v>13</v>
      </c>
      <c r="CB2" s="40" t="s">
        <v>311</v>
      </c>
      <c r="CC2" s="40" t="s">
        <v>449</v>
      </c>
      <c r="CD2" s="40" t="s">
        <v>346</v>
      </c>
      <c r="CE2" s="23">
        <v>8</v>
      </c>
      <c r="CF2" s="40">
        <v>233</v>
      </c>
      <c r="CG2" s="40">
        <v>0</v>
      </c>
      <c r="CH2" s="40">
        <v>0</v>
      </c>
      <c r="CI2" s="40">
        <v>0</v>
      </c>
      <c r="CJ2" s="40">
        <v>0</v>
      </c>
      <c r="CK2" s="40">
        <v>0</v>
      </c>
      <c r="CL2" s="22">
        <v>233</v>
      </c>
      <c r="CM2" s="25">
        <v>241</v>
      </c>
      <c r="CN2" s="23" t="s">
        <v>56</v>
      </c>
      <c r="CO2" s="23">
        <v>1</v>
      </c>
      <c r="CP2" s="33" t="s">
        <v>456</v>
      </c>
    </row>
    <row r="3" spans="1:95" x14ac:dyDescent="0.3">
      <c r="A3" s="22" t="s">
        <v>64</v>
      </c>
      <c r="B3" s="37">
        <v>175</v>
      </c>
      <c r="C3" s="24" t="s">
        <v>313</v>
      </c>
      <c r="D3" s="38" t="s">
        <v>269</v>
      </c>
      <c r="E3" s="38" t="s">
        <v>18</v>
      </c>
      <c r="F3" s="38" t="s">
        <v>344</v>
      </c>
      <c r="G3" s="23">
        <v>0</v>
      </c>
      <c r="H3" s="24">
        <v>211</v>
      </c>
      <c r="I3" s="24">
        <v>300</v>
      </c>
      <c r="J3" s="24">
        <v>237</v>
      </c>
      <c r="K3" s="24">
        <v>258</v>
      </c>
      <c r="L3" s="24">
        <v>258</v>
      </c>
      <c r="M3" s="24">
        <v>257</v>
      </c>
      <c r="N3" s="25">
        <v>1521</v>
      </c>
      <c r="O3" s="25">
        <v>1521</v>
      </c>
      <c r="P3" s="23" t="s">
        <v>56</v>
      </c>
      <c r="Q3" s="23">
        <v>2</v>
      </c>
      <c r="R3" s="33" t="s">
        <v>354</v>
      </c>
      <c r="S3" s="34"/>
      <c r="T3" s="22" t="s">
        <v>59</v>
      </c>
      <c r="U3" s="37">
        <v>167</v>
      </c>
      <c r="V3" s="24" t="s">
        <v>259</v>
      </c>
      <c r="W3" s="40" t="s">
        <v>41</v>
      </c>
      <c r="X3" s="40" t="s">
        <v>43</v>
      </c>
      <c r="Y3" s="40" t="s">
        <v>344</v>
      </c>
      <c r="Z3" s="23">
        <v>0</v>
      </c>
      <c r="AA3" s="40">
        <v>248</v>
      </c>
      <c r="AB3" s="40">
        <v>226</v>
      </c>
      <c r="AC3" s="40">
        <v>221</v>
      </c>
      <c r="AD3" s="40">
        <v>235</v>
      </c>
      <c r="AE3" s="40">
        <v>217</v>
      </c>
      <c r="AF3" s="40">
        <v>254</v>
      </c>
      <c r="AG3" s="22">
        <v>1401</v>
      </c>
      <c r="AH3" s="25">
        <v>1401</v>
      </c>
      <c r="AI3" s="23" t="s">
        <v>56</v>
      </c>
      <c r="AJ3" s="23">
        <v>2</v>
      </c>
      <c r="AK3" s="33" t="s">
        <v>367</v>
      </c>
      <c r="AM3" s="22" t="s">
        <v>63</v>
      </c>
      <c r="AN3" s="37">
        <v>164</v>
      </c>
      <c r="AO3" s="24" t="s">
        <v>255</v>
      </c>
      <c r="AP3" s="40" t="s">
        <v>256</v>
      </c>
      <c r="AQ3" s="40" t="s">
        <v>279</v>
      </c>
      <c r="AR3" s="40" t="s">
        <v>344</v>
      </c>
      <c r="AS3" s="23">
        <v>0</v>
      </c>
      <c r="AT3" s="40">
        <v>246</v>
      </c>
      <c r="AU3" s="40">
        <v>232</v>
      </c>
      <c r="AV3" s="40">
        <v>212</v>
      </c>
      <c r="AW3" s="40">
        <v>268</v>
      </c>
      <c r="AX3" s="40">
        <v>243</v>
      </c>
      <c r="AY3" s="40">
        <v>224</v>
      </c>
      <c r="AZ3" s="22">
        <v>1425</v>
      </c>
      <c r="BA3" s="25">
        <v>1425</v>
      </c>
      <c r="BB3" s="23" t="s">
        <v>56</v>
      </c>
      <c r="BC3" s="23">
        <v>2</v>
      </c>
      <c r="BD3" s="33" t="s">
        <v>405</v>
      </c>
      <c r="BF3" s="22" t="s">
        <v>68</v>
      </c>
      <c r="BG3" s="37">
        <v>110</v>
      </c>
      <c r="BH3" s="24" t="s">
        <v>197</v>
      </c>
      <c r="BI3" s="40" t="s">
        <v>198</v>
      </c>
      <c r="BJ3" s="40" t="s">
        <v>18</v>
      </c>
      <c r="BK3" s="40" t="s">
        <v>346</v>
      </c>
      <c r="BL3" s="23">
        <v>8</v>
      </c>
      <c r="BM3" s="40">
        <v>217</v>
      </c>
      <c r="BN3" s="40">
        <v>259</v>
      </c>
      <c r="BO3" s="40">
        <v>161</v>
      </c>
      <c r="BP3" s="40">
        <v>279</v>
      </c>
      <c r="BQ3" s="40">
        <v>220</v>
      </c>
      <c r="BR3" s="40">
        <v>245</v>
      </c>
      <c r="BS3" s="22">
        <v>1381</v>
      </c>
      <c r="BT3" s="25">
        <v>1429</v>
      </c>
      <c r="BU3" s="23" t="s">
        <v>56</v>
      </c>
      <c r="BV3" s="23">
        <v>2</v>
      </c>
      <c r="BW3" s="33" t="s">
        <v>399</v>
      </c>
      <c r="BX3" s="34"/>
      <c r="BY3" s="22" t="s">
        <v>284</v>
      </c>
      <c r="BZ3" s="37">
        <v>106</v>
      </c>
      <c r="CA3" s="24" t="s">
        <v>190</v>
      </c>
      <c r="CB3" s="40" t="s">
        <v>191</v>
      </c>
      <c r="CC3" s="40" t="s">
        <v>447</v>
      </c>
      <c r="CD3" s="40" t="s">
        <v>344</v>
      </c>
      <c r="CE3" s="23">
        <v>0</v>
      </c>
      <c r="CF3" s="40">
        <v>233</v>
      </c>
      <c r="CG3" s="40">
        <v>0</v>
      </c>
      <c r="CH3" s="40">
        <v>0</v>
      </c>
      <c r="CI3" s="40">
        <v>0</v>
      </c>
      <c r="CJ3" s="40">
        <v>0</v>
      </c>
      <c r="CK3" s="40">
        <v>0</v>
      </c>
      <c r="CL3" s="22">
        <v>233</v>
      </c>
      <c r="CM3" s="25">
        <v>233</v>
      </c>
      <c r="CN3" s="23" t="s">
        <v>56</v>
      </c>
      <c r="CO3" s="23">
        <v>2</v>
      </c>
      <c r="CP3" s="33" t="s">
        <v>457</v>
      </c>
    </row>
    <row r="4" spans="1:95" x14ac:dyDescent="0.3">
      <c r="A4" s="22" t="s">
        <v>62</v>
      </c>
      <c r="B4" s="37">
        <v>62</v>
      </c>
      <c r="C4" s="24" t="s">
        <v>302</v>
      </c>
      <c r="D4" s="38" t="s">
        <v>385</v>
      </c>
      <c r="E4" s="38" t="s">
        <v>18</v>
      </c>
      <c r="F4" s="38" t="s">
        <v>344</v>
      </c>
      <c r="G4" s="23">
        <v>0</v>
      </c>
      <c r="H4" s="24">
        <v>248</v>
      </c>
      <c r="I4" s="24">
        <v>236</v>
      </c>
      <c r="J4" s="24">
        <v>236</v>
      </c>
      <c r="K4" s="24">
        <v>279</v>
      </c>
      <c r="L4" s="24">
        <v>250</v>
      </c>
      <c r="M4" s="24">
        <v>235</v>
      </c>
      <c r="N4" s="25">
        <v>1484</v>
      </c>
      <c r="O4" s="25">
        <v>1484</v>
      </c>
      <c r="P4" s="23" t="s">
        <v>56</v>
      </c>
      <c r="Q4" s="23">
        <v>3</v>
      </c>
      <c r="R4" s="33" t="s">
        <v>355</v>
      </c>
      <c r="S4" s="34"/>
      <c r="T4" s="22" t="s">
        <v>55</v>
      </c>
      <c r="U4" s="37">
        <v>68</v>
      </c>
      <c r="V4" s="24" t="s">
        <v>124</v>
      </c>
      <c r="W4" s="40" t="s">
        <v>147</v>
      </c>
      <c r="X4" s="40" t="s">
        <v>43</v>
      </c>
      <c r="Y4" s="40" t="s">
        <v>344</v>
      </c>
      <c r="Z4" s="23">
        <v>0</v>
      </c>
      <c r="AA4" s="40">
        <v>228</v>
      </c>
      <c r="AB4" s="40">
        <v>234</v>
      </c>
      <c r="AC4" s="40">
        <v>181</v>
      </c>
      <c r="AD4" s="40">
        <v>240</v>
      </c>
      <c r="AE4" s="40">
        <v>246</v>
      </c>
      <c r="AF4" s="40">
        <v>265</v>
      </c>
      <c r="AG4" s="22">
        <v>1394</v>
      </c>
      <c r="AH4" s="25">
        <v>1394</v>
      </c>
      <c r="AI4" s="23" t="s">
        <v>56</v>
      </c>
      <c r="AJ4" s="23">
        <v>3</v>
      </c>
      <c r="AK4" s="33" t="s">
        <v>386</v>
      </c>
      <c r="AM4" s="22" t="s">
        <v>62</v>
      </c>
      <c r="AN4" s="37">
        <v>115</v>
      </c>
      <c r="AO4" s="24" t="s">
        <v>206</v>
      </c>
      <c r="AP4" s="40" t="s">
        <v>7</v>
      </c>
      <c r="AQ4" s="40" t="s">
        <v>446</v>
      </c>
      <c r="AR4" s="40" t="s">
        <v>344</v>
      </c>
      <c r="AS4" s="23">
        <v>0</v>
      </c>
      <c r="AT4" s="40">
        <v>232</v>
      </c>
      <c r="AU4" s="40">
        <v>277</v>
      </c>
      <c r="AV4" s="40">
        <v>231</v>
      </c>
      <c r="AW4" s="40">
        <v>223</v>
      </c>
      <c r="AX4" s="40">
        <v>224</v>
      </c>
      <c r="AY4" s="40">
        <v>235</v>
      </c>
      <c r="AZ4" s="22">
        <v>1422</v>
      </c>
      <c r="BA4" s="25">
        <v>1422</v>
      </c>
      <c r="BB4" s="23" t="s">
        <v>56</v>
      </c>
      <c r="BC4" s="23">
        <v>3</v>
      </c>
      <c r="BD4" s="33" t="s">
        <v>406</v>
      </c>
      <c r="BF4" s="22" t="s">
        <v>66</v>
      </c>
      <c r="BG4" s="37">
        <v>75</v>
      </c>
      <c r="BH4" s="24" t="s">
        <v>17</v>
      </c>
      <c r="BI4" s="40" t="s">
        <v>156</v>
      </c>
      <c r="BJ4" s="40" t="s">
        <v>18</v>
      </c>
      <c r="BK4" s="40" t="s">
        <v>344</v>
      </c>
      <c r="BL4" s="23">
        <v>0</v>
      </c>
      <c r="BM4" s="40">
        <v>226</v>
      </c>
      <c r="BN4" s="40">
        <v>216</v>
      </c>
      <c r="BO4" s="40">
        <v>268</v>
      </c>
      <c r="BP4" s="40">
        <v>267</v>
      </c>
      <c r="BQ4" s="40">
        <v>234</v>
      </c>
      <c r="BR4" s="40">
        <v>212</v>
      </c>
      <c r="BS4" s="22">
        <v>1423</v>
      </c>
      <c r="BT4" s="25">
        <v>1423</v>
      </c>
      <c r="BU4" s="23" t="s">
        <v>56</v>
      </c>
      <c r="BV4" s="23">
        <v>3</v>
      </c>
      <c r="BW4" s="33" t="s">
        <v>408</v>
      </c>
      <c r="BX4" s="34"/>
      <c r="BY4" s="22" t="s">
        <v>284</v>
      </c>
      <c r="BZ4" s="37">
        <v>98</v>
      </c>
      <c r="CA4" s="24" t="s">
        <v>42</v>
      </c>
      <c r="CB4" s="40" t="s">
        <v>182</v>
      </c>
      <c r="CC4" s="40" t="s">
        <v>18</v>
      </c>
      <c r="CD4" s="40" t="s">
        <v>344</v>
      </c>
      <c r="CE4" s="23">
        <v>0</v>
      </c>
      <c r="CF4" s="40">
        <v>226</v>
      </c>
      <c r="CG4" s="40">
        <v>0</v>
      </c>
      <c r="CH4" s="40">
        <v>0</v>
      </c>
      <c r="CI4" s="40">
        <v>0</v>
      </c>
      <c r="CJ4" s="40">
        <v>0</v>
      </c>
      <c r="CK4" s="40">
        <v>0</v>
      </c>
      <c r="CL4" s="22">
        <v>226</v>
      </c>
      <c r="CM4" s="25">
        <v>226</v>
      </c>
      <c r="CN4" s="23" t="s">
        <v>56</v>
      </c>
      <c r="CO4" s="23">
        <v>3</v>
      </c>
      <c r="CP4" s="33" t="s">
        <v>458</v>
      </c>
    </row>
    <row r="5" spans="1:95" x14ac:dyDescent="0.3">
      <c r="A5" s="22" t="s">
        <v>61</v>
      </c>
      <c r="B5" s="37">
        <v>86</v>
      </c>
      <c r="C5" s="24" t="s">
        <v>307</v>
      </c>
      <c r="D5" s="38" t="s">
        <v>169</v>
      </c>
      <c r="E5" s="38" t="s">
        <v>43</v>
      </c>
      <c r="F5" s="38" t="s">
        <v>344</v>
      </c>
      <c r="G5" s="23">
        <v>0</v>
      </c>
      <c r="H5" s="24">
        <v>258</v>
      </c>
      <c r="I5" s="24">
        <v>225</v>
      </c>
      <c r="J5" s="24">
        <v>243</v>
      </c>
      <c r="K5" s="24">
        <v>257</v>
      </c>
      <c r="L5" s="24">
        <v>208</v>
      </c>
      <c r="M5" s="24">
        <v>288</v>
      </c>
      <c r="N5" s="25">
        <v>1479</v>
      </c>
      <c r="O5" s="25">
        <v>1479</v>
      </c>
      <c r="P5" s="23" t="s">
        <v>56</v>
      </c>
      <c r="Q5" s="23">
        <v>4</v>
      </c>
      <c r="R5" s="33" t="s">
        <v>356</v>
      </c>
      <c r="S5" s="34"/>
      <c r="T5" s="22" t="s">
        <v>55</v>
      </c>
      <c r="U5" s="37">
        <v>117</v>
      </c>
      <c r="V5" s="24" t="s">
        <v>25</v>
      </c>
      <c r="W5" s="40" t="s">
        <v>26</v>
      </c>
      <c r="X5" s="40" t="s">
        <v>43</v>
      </c>
      <c r="Y5" s="40" t="s">
        <v>346</v>
      </c>
      <c r="Z5" s="23">
        <v>8</v>
      </c>
      <c r="AA5" s="40">
        <v>224</v>
      </c>
      <c r="AB5" s="40">
        <v>203</v>
      </c>
      <c r="AC5" s="40">
        <v>214</v>
      </c>
      <c r="AD5" s="40">
        <v>268</v>
      </c>
      <c r="AE5" s="40">
        <v>215</v>
      </c>
      <c r="AF5" s="40">
        <v>204</v>
      </c>
      <c r="AG5" s="22">
        <v>1328</v>
      </c>
      <c r="AH5" s="25">
        <v>1376</v>
      </c>
      <c r="AI5" s="23" t="s">
        <v>56</v>
      </c>
      <c r="AJ5" s="23">
        <v>4</v>
      </c>
      <c r="AK5" s="33" t="s">
        <v>397</v>
      </c>
      <c r="AM5" s="22" t="s">
        <v>63</v>
      </c>
      <c r="AN5" s="37">
        <v>99</v>
      </c>
      <c r="AO5" s="24" t="s">
        <v>12</v>
      </c>
      <c r="AP5" s="40" t="s">
        <v>183</v>
      </c>
      <c r="AQ5" s="40" t="s">
        <v>43</v>
      </c>
      <c r="AR5" s="40" t="s">
        <v>344</v>
      </c>
      <c r="AS5" s="23">
        <v>0</v>
      </c>
      <c r="AT5" s="40">
        <v>222</v>
      </c>
      <c r="AU5" s="40">
        <v>245</v>
      </c>
      <c r="AV5" s="40">
        <v>228</v>
      </c>
      <c r="AW5" s="40">
        <v>245</v>
      </c>
      <c r="AX5" s="40">
        <v>259</v>
      </c>
      <c r="AY5" s="40">
        <v>214</v>
      </c>
      <c r="AZ5" s="22">
        <v>1413</v>
      </c>
      <c r="BA5" s="25">
        <v>1413</v>
      </c>
      <c r="BB5" s="23" t="s">
        <v>56</v>
      </c>
      <c r="BC5" s="23">
        <v>4</v>
      </c>
      <c r="BD5" s="33" t="s">
        <v>407</v>
      </c>
      <c r="BF5" s="22" t="s">
        <v>67</v>
      </c>
      <c r="BG5" s="37">
        <v>41</v>
      </c>
      <c r="BH5" s="24" t="s">
        <v>119</v>
      </c>
      <c r="BI5" s="40" t="s">
        <v>10</v>
      </c>
      <c r="BJ5" s="40" t="s">
        <v>18</v>
      </c>
      <c r="BK5" s="40" t="s">
        <v>344</v>
      </c>
      <c r="BL5" s="23">
        <v>0</v>
      </c>
      <c r="BM5" s="40">
        <v>255</v>
      </c>
      <c r="BN5" s="40">
        <v>228</v>
      </c>
      <c r="BO5" s="40">
        <v>173</v>
      </c>
      <c r="BP5" s="40">
        <v>241</v>
      </c>
      <c r="BQ5" s="40">
        <v>277</v>
      </c>
      <c r="BR5" s="40">
        <v>241</v>
      </c>
      <c r="BS5" s="22">
        <v>1415</v>
      </c>
      <c r="BT5" s="25">
        <v>1415</v>
      </c>
      <c r="BU5" s="23" t="s">
        <v>56</v>
      </c>
      <c r="BV5" s="23">
        <v>4</v>
      </c>
      <c r="BW5" s="33" t="s">
        <v>423</v>
      </c>
      <c r="BX5" s="34"/>
      <c r="BY5" s="22" t="s">
        <v>284</v>
      </c>
      <c r="BZ5" s="37">
        <v>36</v>
      </c>
      <c r="CA5" s="24" t="s">
        <v>28</v>
      </c>
      <c r="CB5" s="40" t="s">
        <v>116</v>
      </c>
      <c r="CC5" s="40" t="s">
        <v>18</v>
      </c>
      <c r="CD5" s="40" t="s">
        <v>344</v>
      </c>
      <c r="CE5" s="23">
        <v>0</v>
      </c>
      <c r="CF5" s="40">
        <v>225</v>
      </c>
      <c r="CG5" s="40">
        <v>0</v>
      </c>
      <c r="CH5" s="40">
        <v>0</v>
      </c>
      <c r="CI5" s="40">
        <v>0</v>
      </c>
      <c r="CJ5" s="40">
        <v>0</v>
      </c>
      <c r="CK5" s="40">
        <v>0</v>
      </c>
      <c r="CL5" s="22">
        <v>225</v>
      </c>
      <c r="CM5" s="25">
        <v>225</v>
      </c>
      <c r="CN5" s="23" t="s">
        <v>56</v>
      </c>
      <c r="CO5" s="23">
        <v>4</v>
      </c>
      <c r="CP5" s="33" t="s">
        <v>459</v>
      </c>
    </row>
    <row r="6" spans="1:95" x14ac:dyDescent="0.3">
      <c r="A6" s="22" t="s">
        <v>65</v>
      </c>
      <c r="B6" s="37">
        <v>24</v>
      </c>
      <c r="C6" s="24" t="s">
        <v>102</v>
      </c>
      <c r="D6" s="38" t="s">
        <v>103</v>
      </c>
      <c r="E6" s="38" t="s">
        <v>37</v>
      </c>
      <c r="F6" s="38" t="s">
        <v>344</v>
      </c>
      <c r="G6" s="23">
        <v>0</v>
      </c>
      <c r="H6" s="24">
        <v>235</v>
      </c>
      <c r="I6" s="24">
        <v>227</v>
      </c>
      <c r="J6" s="24">
        <v>238</v>
      </c>
      <c r="K6" s="24">
        <v>248</v>
      </c>
      <c r="L6" s="24">
        <v>279</v>
      </c>
      <c r="M6" s="24">
        <v>234</v>
      </c>
      <c r="N6" s="25">
        <v>1461</v>
      </c>
      <c r="O6" s="25">
        <v>1461</v>
      </c>
      <c r="P6" s="23" t="s">
        <v>56</v>
      </c>
      <c r="Q6" s="23">
        <v>5</v>
      </c>
      <c r="R6" s="33" t="s">
        <v>357</v>
      </c>
      <c r="S6" s="34"/>
      <c r="T6" s="22" t="s">
        <v>59</v>
      </c>
      <c r="U6" s="37">
        <v>126</v>
      </c>
      <c r="V6" s="24" t="s">
        <v>310</v>
      </c>
      <c r="W6" s="40" t="s">
        <v>152</v>
      </c>
      <c r="X6" s="40" t="s">
        <v>18</v>
      </c>
      <c r="Y6" s="40" t="s">
        <v>344</v>
      </c>
      <c r="Z6" s="23">
        <v>0</v>
      </c>
      <c r="AA6" s="40">
        <v>255</v>
      </c>
      <c r="AB6" s="40">
        <v>215</v>
      </c>
      <c r="AC6" s="40">
        <v>258</v>
      </c>
      <c r="AD6" s="40">
        <v>205</v>
      </c>
      <c r="AE6" s="40">
        <v>214</v>
      </c>
      <c r="AF6" s="40">
        <v>228</v>
      </c>
      <c r="AG6" s="22">
        <v>1375</v>
      </c>
      <c r="AH6" s="25">
        <v>1375</v>
      </c>
      <c r="AI6" s="23" t="s">
        <v>56</v>
      </c>
      <c r="AJ6" s="23">
        <v>5</v>
      </c>
      <c r="AK6" s="33"/>
      <c r="AM6" s="22" t="s">
        <v>63</v>
      </c>
      <c r="AN6" s="37">
        <v>75</v>
      </c>
      <c r="AO6" s="24" t="s">
        <v>17</v>
      </c>
      <c r="AP6" s="40" t="s">
        <v>156</v>
      </c>
      <c r="AQ6" s="40" t="s">
        <v>18</v>
      </c>
      <c r="AR6" s="40" t="s">
        <v>344</v>
      </c>
      <c r="AS6" s="23">
        <v>0</v>
      </c>
      <c r="AT6" s="40">
        <v>232</v>
      </c>
      <c r="AU6" s="40">
        <v>162</v>
      </c>
      <c r="AV6" s="40">
        <v>233</v>
      </c>
      <c r="AW6" s="40">
        <v>256</v>
      </c>
      <c r="AX6" s="40">
        <v>287</v>
      </c>
      <c r="AY6" s="40">
        <v>236</v>
      </c>
      <c r="AZ6" s="22">
        <v>1406</v>
      </c>
      <c r="BA6" s="25">
        <v>1406</v>
      </c>
      <c r="BB6" s="23" t="s">
        <v>56</v>
      </c>
      <c r="BC6" s="23">
        <v>5</v>
      </c>
      <c r="BD6" s="33"/>
      <c r="BF6" s="22" t="s">
        <v>68</v>
      </c>
      <c r="BG6" s="37">
        <v>80</v>
      </c>
      <c r="BH6" s="24" t="s">
        <v>161</v>
      </c>
      <c r="BI6" s="40" t="s">
        <v>162</v>
      </c>
      <c r="BJ6" s="40" t="s">
        <v>18</v>
      </c>
      <c r="BK6" s="40" t="s">
        <v>346</v>
      </c>
      <c r="BL6" s="23">
        <v>8</v>
      </c>
      <c r="BM6" s="40">
        <v>217</v>
      </c>
      <c r="BN6" s="40">
        <v>198</v>
      </c>
      <c r="BO6" s="40">
        <v>244</v>
      </c>
      <c r="BP6" s="40">
        <v>237</v>
      </c>
      <c r="BQ6" s="40">
        <v>213</v>
      </c>
      <c r="BR6" s="40">
        <v>258</v>
      </c>
      <c r="BS6" s="22">
        <v>1367</v>
      </c>
      <c r="BT6" s="25">
        <v>1415</v>
      </c>
      <c r="BU6" s="23" t="s">
        <v>56</v>
      </c>
      <c r="BV6" s="23">
        <v>5</v>
      </c>
      <c r="BW6" s="33" t="s">
        <v>409</v>
      </c>
      <c r="BX6" s="34"/>
      <c r="BY6" s="22" t="s">
        <v>284</v>
      </c>
      <c r="BZ6" s="37">
        <v>51</v>
      </c>
      <c r="CA6" s="24" t="s">
        <v>126</v>
      </c>
      <c r="CB6" s="40" t="s">
        <v>127</v>
      </c>
      <c r="CC6" s="40" t="s">
        <v>449</v>
      </c>
      <c r="CD6" s="40" t="s">
        <v>344</v>
      </c>
      <c r="CE6" s="23">
        <v>0</v>
      </c>
      <c r="CF6" s="40">
        <v>219</v>
      </c>
      <c r="CG6" s="40">
        <v>0</v>
      </c>
      <c r="CH6" s="40">
        <v>0</v>
      </c>
      <c r="CI6" s="40">
        <v>0</v>
      </c>
      <c r="CJ6" s="40">
        <v>0</v>
      </c>
      <c r="CK6" s="40">
        <v>0</v>
      </c>
      <c r="CL6" s="22">
        <v>219</v>
      </c>
      <c r="CM6" s="25">
        <v>219</v>
      </c>
      <c r="CN6" s="23" t="s">
        <v>56</v>
      </c>
      <c r="CO6" s="23">
        <v>5</v>
      </c>
      <c r="CP6" s="33"/>
    </row>
    <row r="7" spans="1:95" x14ac:dyDescent="0.3">
      <c r="A7" s="22" t="s">
        <v>65</v>
      </c>
      <c r="B7" s="37">
        <v>10</v>
      </c>
      <c r="C7" s="24" t="s">
        <v>82</v>
      </c>
      <c r="D7" s="38" t="s">
        <v>83</v>
      </c>
      <c r="E7" s="38" t="s">
        <v>37</v>
      </c>
      <c r="F7" s="38" t="s">
        <v>344</v>
      </c>
      <c r="G7" s="23">
        <v>0</v>
      </c>
      <c r="H7" s="24">
        <v>231</v>
      </c>
      <c r="I7" s="24">
        <v>236</v>
      </c>
      <c r="J7" s="24">
        <v>237</v>
      </c>
      <c r="K7" s="24">
        <v>254</v>
      </c>
      <c r="L7" s="24">
        <v>279</v>
      </c>
      <c r="M7" s="24">
        <v>221</v>
      </c>
      <c r="N7" s="25">
        <v>1458</v>
      </c>
      <c r="O7" s="25">
        <v>1458</v>
      </c>
      <c r="P7" s="23" t="s">
        <v>56</v>
      </c>
      <c r="Q7" s="23">
        <v>6</v>
      </c>
      <c r="R7" s="33" t="s">
        <v>358</v>
      </c>
      <c r="S7" s="34"/>
      <c r="T7" s="22" t="s">
        <v>59</v>
      </c>
      <c r="U7" s="37">
        <v>197</v>
      </c>
      <c r="V7" s="24" t="s">
        <v>331</v>
      </c>
      <c r="W7" s="40" t="s">
        <v>332</v>
      </c>
      <c r="X7" s="40" t="s">
        <v>447</v>
      </c>
      <c r="Y7" s="40" t="s">
        <v>344</v>
      </c>
      <c r="Z7" s="23">
        <v>0</v>
      </c>
      <c r="AA7" s="40">
        <v>234</v>
      </c>
      <c r="AB7" s="40">
        <v>215</v>
      </c>
      <c r="AC7" s="40">
        <v>234</v>
      </c>
      <c r="AD7" s="40">
        <v>266</v>
      </c>
      <c r="AE7" s="40">
        <v>183</v>
      </c>
      <c r="AF7" s="40">
        <v>241</v>
      </c>
      <c r="AG7" s="22">
        <v>1373</v>
      </c>
      <c r="AH7" s="25">
        <v>1373</v>
      </c>
      <c r="AI7" s="23" t="s">
        <v>56</v>
      </c>
      <c r="AJ7" s="23">
        <v>6</v>
      </c>
      <c r="AK7" s="33"/>
      <c r="AM7" s="22" t="s">
        <v>62</v>
      </c>
      <c r="AN7" s="37">
        <v>160</v>
      </c>
      <c r="AO7" s="24" t="s">
        <v>250</v>
      </c>
      <c r="AP7" s="40" t="s">
        <v>251</v>
      </c>
      <c r="AQ7" s="40" t="s">
        <v>280</v>
      </c>
      <c r="AR7" s="40" t="s">
        <v>344</v>
      </c>
      <c r="AS7" s="23">
        <v>0</v>
      </c>
      <c r="AT7" s="40">
        <v>269</v>
      </c>
      <c r="AU7" s="40">
        <v>226</v>
      </c>
      <c r="AV7" s="40">
        <v>286</v>
      </c>
      <c r="AW7" s="40">
        <v>191</v>
      </c>
      <c r="AX7" s="40">
        <v>214</v>
      </c>
      <c r="AY7" s="40">
        <v>210</v>
      </c>
      <c r="AZ7" s="22">
        <v>1396</v>
      </c>
      <c r="BA7" s="25">
        <v>1396</v>
      </c>
      <c r="BB7" s="23" t="s">
        <v>56</v>
      </c>
      <c r="BC7" s="23">
        <v>6</v>
      </c>
      <c r="BD7" s="33"/>
      <c r="BF7" s="22" t="s">
        <v>67</v>
      </c>
      <c r="BG7" s="37">
        <v>50</v>
      </c>
      <c r="BH7" s="24" t="s">
        <v>124</v>
      </c>
      <c r="BI7" s="40" t="s">
        <v>125</v>
      </c>
      <c r="BJ7" s="40" t="s">
        <v>18</v>
      </c>
      <c r="BK7" s="40" t="s">
        <v>344</v>
      </c>
      <c r="BL7" s="23">
        <v>0</v>
      </c>
      <c r="BM7" s="40">
        <v>228</v>
      </c>
      <c r="BN7" s="40">
        <v>234</v>
      </c>
      <c r="BO7" s="40">
        <v>190</v>
      </c>
      <c r="BP7" s="40">
        <v>277</v>
      </c>
      <c r="BQ7" s="40">
        <v>218</v>
      </c>
      <c r="BR7" s="40">
        <v>265</v>
      </c>
      <c r="BS7" s="22">
        <v>1412</v>
      </c>
      <c r="BT7" s="25">
        <v>1412</v>
      </c>
      <c r="BU7" s="23" t="s">
        <v>56</v>
      </c>
      <c r="BV7" s="23">
        <v>6</v>
      </c>
      <c r="BW7" s="33" t="s">
        <v>364</v>
      </c>
      <c r="BX7" s="34"/>
      <c r="BY7" s="22" t="s">
        <v>284</v>
      </c>
      <c r="BZ7" s="37">
        <v>193</v>
      </c>
      <c r="CA7" s="24" t="s">
        <v>326</v>
      </c>
      <c r="CB7" s="40" t="s">
        <v>327</v>
      </c>
      <c r="CC7" s="40" t="s">
        <v>328</v>
      </c>
      <c r="CD7" s="40" t="s">
        <v>346</v>
      </c>
      <c r="CE7" s="23">
        <v>8</v>
      </c>
      <c r="CF7" s="40">
        <v>207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22">
        <v>207</v>
      </c>
      <c r="CM7" s="25">
        <v>215</v>
      </c>
      <c r="CN7" s="23" t="s">
        <v>56</v>
      </c>
      <c r="CO7" s="23">
        <v>6</v>
      </c>
      <c r="CP7" s="33"/>
    </row>
    <row r="8" spans="1:95" x14ac:dyDescent="0.3">
      <c r="A8" s="22" t="s">
        <v>69</v>
      </c>
      <c r="B8" s="37">
        <v>55</v>
      </c>
      <c r="C8" s="24" t="s">
        <v>130</v>
      </c>
      <c r="D8" s="38" t="s">
        <v>131</v>
      </c>
      <c r="E8" s="38" t="s">
        <v>447</v>
      </c>
      <c r="F8" s="38" t="s">
        <v>344</v>
      </c>
      <c r="G8" s="23">
        <v>0</v>
      </c>
      <c r="H8" s="24">
        <v>223</v>
      </c>
      <c r="I8" s="24">
        <v>246</v>
      </c>
      <c r="J8" s="24">
        <v>243</v>
      </c>
      <c r="K8" s="24">
        <v>196</v>
      </c>
      <c r="L8" s="24">
        <v>266</v>
      </c>
      <c r="M8" s="24">
        <v>279</v>
      </c>
      <c r="N8" s="25">
        <v>1453</v>
      </c>
      <c r="O8" s="25">
        <v>1453</v>
      </c>
      <c r="P8" s="23" t="s">
        <v>56</v>
      </c>
      <c r="Q8" s="23">
        <v>7</v>
      </c>
      <c r="R8" s="33" t="s">
        <v>366</v>
      </c>
      <c r="S8" s="34"/>
      <c r="T8" s="22" t="s">
        <v>59</v>
      </c>
      <c r="U8" s="37">
        <v>189</v>
      </c>
      <c r="V8" s="24" t="s">
        <v>289</v>
      </c>
      <c r="W8" s="40" t="s">
        <v>33</v>
      </c>
      <c r="X8" s="40" t="s">
        <v>43</v>
      </c>
      <c r="Y8" s="40" t="s">
        <v>343</v>
      </c>
      <c r="Z8" s="23">
        <v>0</v>
      </c>
      <c r="AA8" s="40">
        <v>238</v>
      </c>
      <c r="AB8" s="40">
        <v>268</v>
      </c>
      <c r="AC8" s="40">
        <v>179</v>
      </c>
      <c r="AD8" s="40">
        <v>200</v>
      </c>
      <c r="AE8" s="40">
        <v>226</v>
      </c>
      <c r="AF8" s="40">
        <v>223</v>
      </c>
      <c r="AG8" s="22">
        <v>1334</v>
      </c>
      <c r="AH8" s="25">
        <v>1334</v>
      </c>
      <c r="AI8" s="23" t="s">
        <v>56</v>
      </c>
      <c r="AJ8" s="23">
        <v>7</v>
      </c>
      <c r="AK8" s="33"/>
      <c r="AM8" s="22" t="s">
        <v>64</v>
      </c>
      <c r="AN8" s="37">
        <v>195</v>
      </c>
      <c r="AO8" s="24" t="s">
        <v>329</v>
      </c>
      <c r="AP8" s="40" t="s">
        <v>330</v>
      </c>
      <c r="AQ8" s="40" t="s">
        <v>43</v>
      </c>
      <c r="AR8" s="40" t="s">
        <v>344</v>
      </c>
      <c r="AS8" s="23">
        <v>0</v>
      </c>
      <c r="AT8" s="40">
        <v>190</v>
      </c>
      <c r="AU8" s="40">
        <v>172</v>
      </c>
      <c r="AV8" s="40">
        <v>236</v>
      </c>
      <c r="AW8" s="40">
        <v>269</v>
      </c>
      <c r="AX8" s="40">
        <v>246</v>
      </c>
      <c r="AY8" s="40">
        <v>277</v>
      </c>
      <c r="AZ8" s="22">
        <v>1390</v>
      </c>
      <c r="BA8" s="25">
        <v>1390</v>
      </c>
      <c r="BB8" s="23" t="s">
        <v>56</v>
      </c>
      <c r="BC8" s="23">
        <v>7</v>
      </c>
      <c r="BD8" s="33"/>
      <c r="BF8" s="22" t="s">
        <v>69</v>
      </c>
      <c r="BG8" s="37">
        <v>47</v>
      </c>
      <c r="BH8" s="24" t="s">
        <v>4</v>
      </c>
      <c r="BI8" s="40" t="s">
        <v>20</v>
      </c>
      <c r="BJ8" s="40" t="s">
        <v>449</v>
      </c>
      <c r="BK8" s="40" t="s">
        <v>344</v>
      </c>
      <c r="BL8" s="23">
        <v>0</v>
      </c>
      <c r="BM8" s="40">
        <v>237</v>
      </c>
      <c r="BN8" s="40">
        <v>247</v>
      </c>
      <c r="BO8" s="40">
        <v>223</v>
      </c>
      <c r="BP8" s="40">
        <v>180</v>
      </c>
      <c r="BQ8" s="40">
        <v>268</v>
      </c>
      <c r="BR8" s="40">
        <v>256</v>
      </c>
      <c r="BS8" s="22">
        <v>1411</v>
      </c>
      <c r="BT8" s="25">
        <v>1411</v>
      </c>
      <c r="BU8" s="23" t="s">
        <v>56</v>
      </c>
      <c r="BV8" s="23">
        <v>7</v>
      </c>
      <c r="BW8" s="33" t="s">
        <v>400</v>
      </c>
      <c r="BX8" s="34"/>
      <c r="BY8" s="22" t="s">
        <v>284</v>
      </c>
      <c r="BZ8" s="37">
        <v>88</v>
      </c>
      <c r="CA8" s="24" t="s">
        <v>302</v>
      </c>
      <c r="CB8" s="40" t="s">
        <v>171</v>
      </c>
      <c r="CC8" s="40" t="s">
        <v>449</v>
      </c>
      <c r="CD8" s="40" t="s">
        <v>344</v>
      </c>
      <c r="CE8" s="23">
        <v>0</v>
      </c>
      <c r="CF8" s="40">
        <v>214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22">
        <v>214</v>
      </c>
      <c r="CM8" s="25">
        <v>214</v>
      </c>
      <c r="CN8" s="23" t="s">
        <v>56</v>
      </c>
      <c r="CO8" s="23">
        <v>7</v>
      </c>
      <c r="CP8" s="33"/>
    </row>
    <row r="9" spans="1:95" x14ac:dyDescent="0.3">
      <c r="A9" s="22" t="s">
        <v>60</v>
      </c>
      <c r="B9" s="37">
        <v>2</v>
      </c>
      <c r="C9" s="24" t="s">
        <v>72</v>
      </c>
      <c r="D9" s="38" t="s">
        <v>294</v>
      </c>
      <c r="E9" s="38" t="s">
        <v>37</v>
      </c>
      <c r="F9" s="38" t="s">
        <v>343</v>
      </c>
      <c r="G9" s="23">
        <v>0</v>
      </c>
      <c r="H9" s="24">
        <v>256</v>
      </c>
      <c r="I9" s="24">
        <v>277</v>
      </c>
      <c r="J9" s="24">
        <v>239</v>
      </c>
      <c r="K9" s="24">
        <v>244</v>
      </c>
      <c r="L9" s="24">
        <v>225</v>
      </c>
      <c r="M9" s="24">
        <v>203</v>
      </c>
      <c r="N9" s="25">
        <v>1444</v>
      </c>
      <c r="O9" s="25">
        <v>1444</v>
      </c>
      <c r="P9" s="23" t="s">
        <v>56</v>
      </c>
      <c r="Q9" s="23">
        <v>8</v>
      </c>
      <c r="R9" s="33" t="s">
        <v>359</v>
      </c>
      <c r="S9" s="34"/>
      <c r="T9" s="22" t="s">
        <v>55</v>
      </c>
      <c r="U9" s="37">
        <v>105</v>
      </c>
      <c r="V9" s="24" t="s">
        <v>188</v>
      </c>
      <c r="W9" s="40" t="s">
        <v>189</v>
      </c>
      <c r="X9" s="40" t="s">
        <v>447</v>
      </c>
      <c r="Y9" s="40" t="s">
        <v>344</v>
      </c>
      <c r="Z9" s="23">
        <v>0</v>
      </c>
      <c r="AA9" s="40">
        <v>236</v>
      </c>
      <c r="AB9" s="40">
        <v>224</v>
      </c>
      <c r="AC9" s="40">
        <v>209</v>
      </c>
      <c r="AD9" s="40">
        <v>268</v>
      </c>
      <c r="AE9" s="40">
        <v>207</v>
      </c>
      <c r="AF9" s="40">
        <v>188</v>
      </c>
      <c r="AG9" s="22">
        <v>1332</v>
      </c>
      <c r="AH9" s="25">
        <v>1332</v>
      </c>
      <c r="AI9" s="23" t="s">
        <v>56</v>
      </c>
      <c r="AJ9" s="23">
        <v>8</v>
      </c>
      <c r="AK9" s="33"/>
      <c r="AM9" s="22" t="s">
        <v>61</v>
      </c>
      <c r="AN9" s="37">
        <v>105</v>
      </c>
      <c r="AO9" s="24" t="s">
        <v>188</v>
      </c>
      <c r="AP9" s="40" t="s">
        <v>189</v>
      </c>
      <c r="AQ9" s="40" t="s">
        <v>447</v>
      </c>
      <c r="AR9" s="40" t="s">
        <v>344</v>
      </c>
      <c r="AS9" s="23">
        <v>0</v>
      </c>
      <c r="AT9" s="40">
        <v>185</v>
      </c>
      <c r="AU9" s="40">
        <v>244</v>
      </c>
      <c r="AV9" s="40">
        <v>244</v>
      </c>
      <c r="AW9" s="40">
        <v>244</v>
      </c>
      <c r="AX9" s="40">
        <v>190</v>
      </c>
      <c r="AY9" s="40">
        <v>277</v>
      </c>
      <c r="AZ9" s="22">
        <v>1384</v>
      </c>
      <c r="BA9" s="25">
        <v>1384</v>
      </c>
      <c r="BB9" s="23" t="s">
        <v>56</v>
      </c>
      <c r="BC9" s="23">
        <v>8</v>
      </c>
      <c r="BD9" s="33"/>
      <c r="BF9" s="22" t="s">
        <v>69</v>
      </c>
      <c r="BG9" s="37">
        <v>202</v>
      </c>
      <c r="BH9" s="24" t="s">
        <v>34</v>
      </c>
      <c r="BI9" s="40" t="s">
        <v>144</v>
      </c>
      <c r="BJ9" s="40" t="s">
        <v>18</v>
      </c>
      <c r="BK9" s="40" t="s">
        <v>344</v>
      </c>
      <c r="BL9" s="23">
        <v>0</v>
      </c>
      <c r="BM9" s="40">
        <v>227</v>
      </c>
      <c r="BN9" s="40">
        <v>223</v>
      </c>
      <c r="BO9" s="40">
        <v>189</v>
      </c>
      <c r="BP9" s="40">
        <v>225</v>
      </c>
      <c r="BQ9" s="40">
        <v>269</v>
      </c>
      <c r="BR9" s="40">
        <v>278</v>
      </c>
      <c r="BS9" s="22">
        <v>1411</v>
      </c>
      <c r="BT9" s="25">
        <v>1411</v>
      </c>
      <c r="BU9" s="23" t="s">
        <v>56</v>
      </c>
      <c r="BV9" s="23">
        <v>8</v>
      </c>
      <c r="BW9" s="33" t="s">
        <v>424</v>
      </c>
      <c r="BX9" s="34"/>
      <c r="BY9" s="22" t="s">
        <v>284</v>
      </c>
      <c r="BZ9" s="37">
        <v>60</v>
      </c>
      <c r="CA9" s="24" t="s">
        <v>117</v>
      </c>
      <c r="CB9" s="40" t="s">
        <v>138</v>
      </c>
      <c r="CC9" s="40" t="s">
        <v>18</v>
      </c>
      <c r="CD9" s="40" t="s">
        <v>344</v>
      </c>
      <c r="CE9" s="23">
        <v>0</v>
      </c>
      <c r="CF9" s="40">
        <v>212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22">
        <v>212</v>
      </c>
      <c r="CM9" s="25">
        <v>212</v>
      </c>
      <c r="CN9" s="23" t="s">
        <v>56</v>
      </c>
      <c r="CO9" s="23">
        <v>8</v>
      </c>
      <c r="CP9" s="33"/>
    </row>
    <row r="10" spans="1:95" x14ac:dyDescent="0.3">
      <c r="A10" s="22" t="s">
        <v>62</v>
      </c>
      <c r="B10" s="37">
        <v>157</v>
      </c>
      <c r="C10" s="24" t="s">
        <v>245</v>
      </c>
      <c r="D10" s="38" t="s">
        <v>246</v>
      </c>
      <c r="E10" s="38" t="s">
        <v>280</v>
      </c>
      <c r="F10" s="38" t="s">
        <v>344</v>
      </c>
      <c r="G10" s="23">
        <v>0</v>
      </c>
      <c r="H10" s="24">
        <v>258</v>
      </c>
      <c r="I10" s="24">
        <v>216</v>
      </c>
      <c r="J10" s="24">
        <v>204</v>
      </c>
      <c r="K10" s="24">
        <v>258</v>
      </c>
      <c r="L10" s="24">
        <v>257</v>
      </c>
      <c r="M10" s="24">
        <v>248</v>
      </c>
      <c r="N10" s="25">
        <v>1441</v>
      </c>
      <c r="O10" s="25">
        <v>1441</v>
      </c>
      <c r="P10" s="23" t="s">
        <v>56</v>
      </c>
      <c r="Q10" s="23">
        <v>9</v>
      </c>
      <c r="R10" s="33" t="s">
        <v>360</v>
      </c>
      <c r="S10" s="34"/>
      <c r="T10" s="22" t="s">
        <v>51</v>
      </c>
      <c r="U10" s="37">
        <v>116</v>
      </c>
      <c r="V10" s="24" t="s">
        <v>302</v>
      </c>
      <c r="W10" s="40" t="s">
        <v>207</v>
      </c>
      <c r="X10" s="40" t="s">
        <v>43</v>
      </c>
      <c r="Y10" s="40" t="s">
        <v>344</v>
      </c>
      <c r="Z10" s="23">
        <v>0</v>
      </c>
      <c r="AA10" s="40">
        <v>207</v>
      </c>
      <c r="AB10" s="40">
        <v>246</v>
      </c>
      <c r="AC10" s="40">
        <v>235</v>
      </c>
      <c r="AD10" s="40">
        <v>244</v>
      </c>
      <c r="AE10" s="40">
        <v>192</v>
      </c>
      <c r="AF10" s="40">
        <v>201</v>
      </c>
      <c r="AG10" s="22">
        <v>1325</v>
      </c>
      <c r="AH10" s="25">
        <v>1325</v>
      </c>
      <c r="AI10" s="23" t="s">
        <v>56</v>
      </c>
      <c r="AJ10" s="23">
        <v>9</v>
      </c>
      <c r="AK10" s="33"/>
      <c r="AM10" s="22" t="s">
        <v>61</v>
      </c>
      <c r="AN10" s="37">
        <v>19</v>
      </c>
      <c r="AO10" s="24" t="s">
        <v>96</v>
      </c>
      <c r="AP10" s="40" t="s">
        <v>97</v>
      </c>
      <c r="AQ10" s="40" t="s">
        <v>37</v>
      </c>
      <c r="AR10" s="40" t="s">
        <v>344</v>
      </c>
      <c r="AS10" s="23">
        <v>0</v>
      </c>
      <c r="AT10" s="40">
        <v>189</v>
      </c>
      <c r="AU10" s="40">
        <v>244</v>
      </c>
      <c r="AV10" s="40">
        <v>244</v>
      </c>
      <c r="AW10" s="40">
        <v>216</v>
      </c>
      <c r="AX10" s="40">
        <v>256</v>
      </c>
      <c r="AY10" s="40">
        <v>233</v>
      </c>
      <c r="AZ10" s="22">
        <v>1382</v>
      </c>
      <c r="BA10" s="25">
        <v>1382</v>
      </c>
      <c r="BB10" s="23" t="s">
        <v>56</v>
      </c>
      <c r="BC10" s="23">
        <v>9</v>
      </c>
      <c r="BD10" s="33"/>
      <c r="BF10" s="22" t="s">
        <v>62</v>
      </c>
      <c r="BG10" s="37">
        <v>160</v>
      </c>
      <c r="BH10" s="24" t="s">
        <v>250</v>
      </c>
      <c r="BI10" s="40" t="s">
        <v>251</v>
      </c>
      <c r="BJ10" s="40" t="s">
        <v>280</v>
      </c>
      <c r="BK10" s="40" t="s">
        <v>344</v>
      </c>
      <c r="BL10" s="23">
        <v>0</v>
      </c>
      <c r="BM10" s="40">
        <v>269</v>
      </c>
      <c r="BN10" s="40">
        <v>226</v>
      </c>
      <c r="BO10" s="40">
        <v>286</v>
      </c>
      <c r="BP10" s="40">
        <v>191</v>
      </c>
      <c r="BQ10" s="40">
        <v>214</v>
      </c>
      <c r="BR10" s="40">
        <v>210</v>
      </c>
      <c r="BS10" s="22">
        <v>1396</v>
      </c>
      <c r="BT10" s="25">
        <v>1396</v>
      </c>
      <c r="BU10" s="23" t="s">
        <v>56</v>
      </c>
      <c r="BV10" s="23">
        <v>9</v>
      </c>
      <c r="BW10" s="33" t="s">
        <v>365</v>
      </c>
      <c r="BX10" s="34"/>
      <c r="BY10" s="22" t="s">
        <v>284</v>
      </c>
      <c r="BZ10" s="37">
        <v>190</v>
      </c>
      <c r="CA10" s="24" t="s">
        <v>320</v>
      </c>
      <c r="CB10" s="40" t="s">
        <v>321</v>
      </c>
      <c r="CC10" s="40" t="s">
        <v>281</v>
      </c>
      <c r="CD10" s="40" t="s">
        <v>344</v>
      </c>
      <c r="CE10" s="23">
        <v>0</v>
      </c>
      <c r="CF10" s="40">
        <v>202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22">
        <v>202</v>
      </c>
      <c r="CM10" s="25">
        <v>202</v>
      </c>
      <c r="CN10" s="23" t="s">
        <v>56</v>
      </c>
      <c r="CO10" s="23">
        <v>9</v>
      </c>
      <c r="CP10" s="33"/>
    </row>
    <row r="11" spans="1:95" x14ac:dyDescent="0.3">
      <c r="A11" s="22" t="s">
        <v>66</v>
      </c>
      <c r="B11" s="37">
        <v>206</v>
      </c>
      <c r="C11" s="24" t="s">
        <v>124</v>
      </c>
      <c r="D11" s="38" t="s">
        <v>341</v>
      </c>
      <c r="E11" s="38" t="s">
        <v>450</v>
      </c>
      <c r="F11" s="38" t="s">
        <v>344</v>
      </c>
      <c r="G11" s="23">
        <v>0</v>
      </c>
      <c r="H11" s="24">
        <v>300</v>
      </c>
      <c r="I11" s="24">
        <v>224</v>
      </c>
      <c r="J11" s="24">
        <v>181</v>
      </c>
      <c r="K11" s="24">
        <v>266</v>
      </c>
      <c r="L11" s="24">
        <v>257</v>
      </c>
      <c r="M11" s="24">
        <v>208</v>
      </c>
      <c r="N11" s="25">
        <v>1436</v>
      </c>
      <c r="O11" s="25">
        <v>1436</v>
      </c>
      <c r="P11" s="23" t="s">
        <v>56</v>
      </c>
      <c r="Q11" s="23">
        <v>10</v>
      </c>
      <c r="R11" s="33" t="s">
        <v>361</v>
      </c>
      <c r="S11" s="34"/>
      <c r="T11" s="22" t="s">
        <v>55</v>
      </c>
      <c r="U11" s="37">
        <v>139</v>
      </c>
      <c r="V11" s="24" t="s">
        <v>312</v>
      </c>
      <c r="W11" s="40" t="s">
        <v>311</v>
      </c>
      <c r="X11" s="40" t="s">
        <v>449</v>
      </c>
      <c r="Y11" s="40" t="s">
        <v>344</v>
      </c>
      <c r="Z11" s="23">
        <v>0</v>
      </c>
      <c r="AA11" s="40">
        <v>231</v>
      </c>
      <c r="AB11" s="40">
        <v>223</v>
      </c>
      <c r="AC11" s="40">
        <v>259</v>
      </c>
      <c r="AD11" s="40">
        <v>207</v>
      </c>
      <c r="AE11" s="40">
        <v>213</v>
      </c>
      <c r="AF11" s="40">
        <v>192</v>
      </c>
      <c r="AG11" s="22">
        <v>1325</v>
      </c>
      <c r="AH11" s="25">
        <v>1325</v>
      </c>
      <c r="AI11" s="23" t="s">
        <v>56</v>
      </c>
      <c r="AJ11" s="23">
        <v>9</v>
      </c>
      <c r="AK11" s="33"/>
      <c r="AM11" s="22" t="s">
        <v>64</v>
      </c>
      <c r="AN11" s="37">
        <v>152</v>
      </c>
      <c r="AO11" s="24" t="s">
        <v>302</v>
      </c>
      <c r="AP11" s="40" t="s">
        <v>240</v>
      </c>
      <c r="AQ11" s="40" t="s">
        <v>43</v>
      </c>
      <c r="AR11" s="40" t="s">
        <v>344</v>
      </c>
      <c r="AS11" s="23">
        <v>0</v>
      </c>
      <c r="AT11" s="40">
        <v>267</v>
      </c>
      <c r="AU11" s="40">
        <v>202</v>
      </c>
      <c r="AV11" s="40">
        <v>245</v>
      </c>
      <c r="AW11" s="40">
        <v>243</v>
      </c>
      <c r="AX11" s="40">
        <v>245</v>
      </c>
      <c r="AY11" s="40">
        <v>171</v>
      </c>
      <c r="AZ11" s="22">
        <v>1373</v>
      </c>
      <c r="BA11" s="25">
        <v>1373</v>
      </c>
      <c r="BB11" s="23" t="s">
        <v>56</v>
      </c>
      <c r="BC11" s="23">
        <v>10</v>
      </c>
      <c r="BD11" s="33"/>
      <c r="BF11" s="22" t="s">
        <v>69</v>
      </c>
      <c r="BG11" s="37">
        <v>16</v>
      </c>
      <c r="BH11" s="24" t="s">
        <v>93</v>
      </c>
      <c r="BI11" s="40" t="s">
        <v>460</v>
      </c>
      <c r="BJ11" s="40" t="s">
        <v>14</v>
      </c>
      <c r="BK11" s="40" t="s">
        <v>343</v>
      </c>
      <c r="BL11" s="23">
        <v>0</v>
      </c>
      <c r="BM11" s="40">
        <v>201</v>
      </c>
      <c r="BN11" s="40">
        <v>279</v>
      </c>
      <c r="BO11" s="40">
        <v>245</v>
      </c>
      <c r="BP11" s="40">
        <v>194</v>
      </c>
      <c r="BQ11" s="40">
        <v>276</v>
      </c>
      <c r="BR11" s="40">
        <v>201</v>
      </c>
      <c r="BS11" s="22">
        <v>1396</v>
      </c>
      <c r="BT11" s="25">
        <v>1396</v>
      </c>
      <c r="BU11" s="23" t="s">
        <v>56</v>
      </c>
      <c r="BV11" s="23">
        <v>10</v>
      </c>
      <c r="BW11" s="33" t="s">
        <v>401</v>
      </c>
      <c r="BX11" s="34"/>
      <c r="BY11" s="22" t="s">
        <v>284</v>
      </c>
      <c r="BZ11" s="37">
        <v>61</v>
      </c>
      <c r="CA11" s="24" t="s">
        <v>139</v>
      </c>
      <c r="CB11" s="40" t="s">
        <v>140</v>
      </c>
      <c r="CC11" s="40" t="s">
        <v>18</v>
      </c>
      <c r="CD11" s="40" t="s">
        <v>346</v>
      </c>
      <c r="CE11" s="23">
        <v>8</v>
      </c>
      <c r="CF11" s="40">
        <v>186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22">
        <v>186</v>
      </c>
      <c r="CM11" s="25">
        <v>194</v>
      </c>
      <c r="CN11" s="23" t="s">
        <v>56</v>
      </c>
      <c r="CO11" s="23">
        <v>10</v>
      </c>
      <c r="CP11" s="33"/>
    </row>
    <row r="12" spans="1:95" x14ac:dyDescent="0.3">
      <c r="A12" s="22" t="s">
        <v>68</v>
      </c>
      <c r="B12" s="37">
        <v>213</v>
      </c>
      <c r="C12" s="24" t="s">
        <v>370</v>
      </c>
      <c r="D12" s="38" t="s">
        <v>371</v>
      </c>
      <c r="E12" s="38" t="s">
        <v>18</v>
      </c>
      <c r="F12" s="38" t="s">
        <v>344</v>
      </c>
      <c r="G12" s="23">
        <v>0</v>
      </c>
      <c r="H12" s="24">
        <v>226</v>
      </c>
      <c r="I12" s="24">
        <v>258</v>
      </c>
      <c r="J12" s="24">
        <v>235</v>
      </c>
      <c r="K12" s="24">
        <v>247</v>
      </c>
      <c r="L12" s="24">
        <v>201</v>
      </c>
      <c r="M12" s="24">
        <v>269</v>
      </c>
      <c r="N12" s="25">
        <v>1436</v>
      </c>
      <c r="O12" s="25">
        <v>1436</v>
      </c>
      <c r="P12" s="23" t="s">
        <v>56</v>
      </c>
      <c r="Q12" s="23">
        <v>11</v>
      </c>
      <c r="R12" s="33" t="s">
        <v>362</v>
      </c>
      <c r="S12" s="34"/>
      <c r="T12" s="22" t="s">
        <v>55</v>
      </c>
      <c r="U12" s="37">
        <v>5</v>
      </c>
      <c r="V12" s="24" t="s">
        <v>74</v>
      </c>
      <c r="W12" s="40" t="s">
        <v>75</v>
      </c>
      <c r="X12" s="40" t="s">
        <v>37</v>
      </c>
      <c r="Y12" s="40" t="s">
        <v>343</v>
      </c>
      <c r="Z12" s="23">
        <v>0</v>
      </c>
      <c r="AA12" s="40">
        <v>222</v>
      </c>
      <c r="AB12" s="40">
        <v>198</v>
      </c>
      <c r="AC12" s="40">
        <v>212</v>
      </c>
      <c r="AD12" s="40">
        <v>222</v>
      </c>
      <c r="AE12" s="40">
        <v>198</v>
      </c>
      <c r="AF12" s="40">
        <v>266</v>
      </c>
      <c r="AG12" s="22">
        <v>1318</v>
      </c>
      <c r="AH12" s="25">
        <v>1318</v>
      </c>
      <c r="AI12" s="23" t="s">
        <v>56</v>
      </c>
      <c r="AJ12" s="23">
        <v>11</v>
      </c>
      <c r="AK12" s="33"/>
      <c r="AM12" s="22" t="s">
        <v>64</v>
      </c>
      <c r="AN12" s="37">
        <v>143</v>
      </c>
      <c r="AO12" s="24" t="s">
        <v>176</v>
      </c>
      <c r="AP12" s="40" t="s">
        <v>231</v>
      </c>
      <c r="AQ12" s="40" t="s">
        <v>447</v>
      </c>
      <c r="AR12" s="40" t="s">
        <v>343</v>
      </c>
      <c r="AS12" s="23">
        <v>0</v>
      </c>
      <c r="AT12" s="40">
        <v>246</v>
      </c>
      <c r="AU12" s="40">
        <v>244</v>
      </c>
      <c r="AV12" s="40">
        <v>257</v>
      </c>
      <c r="AW12" s="40">
        <v>227</v>
      </c>
      <c r="AX12" s="40">
        <v>183</v>
      </c>
      <c r="AY12" s="40">
        <v>211</v>
      </c>
      <c r="AZ12" s="22">
        <v>1368</v>
      </c>
      <c r="BA12" s="25">
        <v>1368</v>
      </c>
      <c r="BB12" s="23" t="s">
        <v>56</v>
      </c>
      <c r="BC12" s="23">
        <v>11</v>
      </c>
      <c r="BD12" s="33"/>
      <c r="BF12" s="22" t="s">
        <v>69</v>
      </c>
      <c r="BG12" s="37">
        <v>12</v>
      </c>
      <c r="BH12" s="24" t="s">
        <v>86</v>
      </c>
      <c r="BI12" s="40" t="s">
        <v>87</v>
      </c>
      <c r="BJ12" s="40" t="s">
        <v>14</v>
      </c>
      <c r="BK12" s="40" t="s">
        <v>343</v>
      </c>
      <c r="BL12" s="23">
        <v>0</v>
      </c>
      <c r="BM12" s="40">
        <v>243</v>
      </c>
      <c r="BN12" s="40">
        <v>210</v>
      </c>
      <c r="BO12" s="40">
        <v>258</v>
      </c>
      <c r="BP12" s="40">
        <v>225</v>
      </c>
      <c r="BQ12" s="40">
        <v>266</v>
      </c>
      <c r="BR12" s="40">
        <v>192</v>
      </c>
      <c r="BS12" s="22">
        <v>1394</v>
      </c>
      <c r="BT12" s="25">
        <v>1394</v>
      </c>
      <c r="BU12" s="23" t="s">
        <v>56</v>
      </c>
      <c r="BV12" s="23">
        <v>11</v>
      </c>
      <c r="BW12" s="33" t="s">
        <v>410</v>
      </c>
      <c r="BX12" s="34"/>
      <c r="BY12" s="22" t="s">
        <v>284</v>
      </c>
      <c r="BZ12" s="37">
        <v>101</v>
      </c>
      <c r="CA12" s="24" t="s">
        <v>184</v>
      </c>
      <c r="CB12" s="40" t="s">
        <v>185</v>
      </c>
      <c r="CC12" s="40" t="s">
        <v>18</v>
      </c>
      <c r="CD12" s="40" t="s">
        <v>344</v>
      </c>
      <c r="CE12" s="23">
        <v>0</v>
      </c>
      <c r="CF12" s="40">
        <v>193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22">
        <v>193</v>
      </c>
      <c r="CM12" s="25">
        <v>193</v>
      </c>
      <c r="CN12" s="23" t="s">
        <v>56</v>
      </c>
      <c r="CO12" s="23">
        <v>11</v>
      </c>
      <c r="CP12" s="33"/>
    </row>
    <row r="13" spans="1:95" x14ac:dyDescent="0.3">
      <c r="A13" s="22" t="s">
        <v>63</v>
      </c>
      <c r="B13" s="37">
        <v>156</v>
      </c>
      <c r="C13" s="24" t="s">
        <v>243</v>
      </c>
      <c r="D13" s="38" t="s">
        <v>244</v>
      </c>
      <c r="E13" s="38" t="s">
        <v>447</v>
      </c>
      <c r="F13" s="38" t="s">
        <v>344</v>
      </c>
      <c r="G13" s="23">
        <v>0</v>
      </c>
      <c r="H13" s="24">
        <v>235</v>
      </c>
      <c r="I13" s="24">
        <v>203</v>
      </c>
      <c r="J13" s="24">
        <v>266</v>
      </c>
      <c r="K13" s="24">
        <v>235</v>
      </c>
      <c r="L13" s="24">
        <v>241</v>
      </c>
      <c r="M13" s="24">
        <v>256</v>
      </c>
      <c r="N13" s="25">
        <v>1436</v>
      </c>
      <c r="O13" s="25">
        <v>1436</v>
      </c>
      <c r="P13" s="23" t="s">
        <v>56</v>
      </c>
      <c r="Q13" s="23">
        <v>12</v>
      </c>
      <c r="R13" s="33" t="s">
        <v>363</v>
      </c>
      <c r="S13" s="34"/>
      <c r="T13" s="22" t="s">
        <v>55</v>
      </c>
      <c r="U13" s="37">
        <v>208</v>
      </c>
      <c r="V13" s="24" t="s">
        <v>349</v>
      </c>
      <c r="W13" s="40" t="s">
        <v>350</v>
      </c>
      <c r="X13" s="40" t="s">
        <v>43</v>
      </c>
      <c r="Y13" s="40" t="s">
        <v>344</v>
      </c>
      <c r="Z13" s="23">
        <v>0</v>
      </c>
      <c r="AA13" s="40">
        <v>204</v>
      </c>
      <c r="AB13" s="40">
        <v>190</v>
      </c>
      <c r="AC13" s="40">
        <v>225</v>
      </c>
      <c r="AD13" s="40">
        <v>258</v>
      </c>
      <c r="AE13" s="40">
        <v>203</v>
      </c>
      <c r="AF13" s="40">
        <v>233</v>
      </c>
      <c r="AG13" s="22">
        <v>1313</v>
      </c>
      <c r="AH13" s="25">
        <v>1313</v>
      </c>
      <c r="AI13" s="23" t="s">
        <v>56</v>
      </c>
      <c r="AJ13" s="23">
        <v>12</v>
      </c>
      <c r="AK13" s="33"/>
      <c r="AM13" s="22" t="s">
        <v>61</v>
      </c>
      <c r="AN13" s="37">
        <v>212</v>
      </c>
      <c r="AO13" s="24" t="s">
        <v>150</v>
      </c>
      <c r="AP13" s="40" t="s">
        <v>369</v>
      </c>
      <c r="AQ13" s="40" t="s">
        <v>43</v>
      </c>
      <c r="AR13" s="40" t="s">
        <v>344</v>
      </c>
      <c r="AS13" s="23">
        <v>0</v>
      </c>
      <c r="AT13" s="40">
        <v>222</v>
      </c>
      <c r="AU13" s="40">
        <v>237</v>
      </c>
      <c r="AV13" s="40">
        <v>184</v>
      </c>
      <c r="AW13" s="40">
        <v>230</v>
      </c>
      <c r="AX13" s="40">
        <v>259</v>
      </c>
      <c r="AY13" s="40">
        <v>227</v>
      </c>
      <c r="AZ13" s="22">
        <v>1359</v>
      </c>
      <c r="BA13" s="25">
        <v>1359</v>
      </c>
      <c r="BB13" s="23" t="s">
        <v>56</v>
      </c>
      <c r="BC13" s="23">
        <v>12</v>
      </c>
      <c r="BD13" s="33"/>
      <c r="BF13" s="22" t="s">
        <v>66</v>
      </c>
      <c r="BG13" s="37">
        <v>54</v>
      </c>
      <c r="BH13" s="24" t="s">
        <v>70</v>
      </c>
      <c r="BI13" s="40" t="s">
        <v>24</v>
      </c>
      <c r="BJ13" s="40" t="s">
        <v>447</v>
      </c>
      <c r="BK13" s="40" t="s">
        <v>343</v>
      </c>
      <c r="BL13" s="23">
        <v>0</v>
      </c>
      <c r="BM13" s="40">
        <v>237</v>
      </c>
      <c r="BN13" s="40">
        <v>203</v>
      </c>
      <c r="BO13" s="40">
        <v>233</v>
      </c>
      <c r="BP13" s="40">
        <v>235</v>
      </c>
      <c r="BQ13" s="40">
        <v>231</v>
      </c>
      <c r="BR13" s="40">
        <v>254</v>
      </c>
      <c r="BS13" s="22">
        <v>1393</v>
      </c>
      <c r="BT13" s="25">
        <v>1393</v>
      </c>
      <c r="BU13" s="23" t="s">
        <v>56</v>
      </c>
      <c r="BV13" s="23">
        <v>12</v>
      </c>
      <c r="BW13" s="33" t="s">
        <v>387</v>
      </c>
      <c r="BX13" s="34"/>
      <c r="BY13" s="22" t="s">
        <v>284</v>
      </c>
      <c r="BZ13" s="37">
        <v>71</v>
      </c>
      <c r="CA13" s="24" t="s">
        <v>151</v>
      </c>
      <c r="CB13" s="40" t="s">
        <v>152</v>
      </c>
      <c r="CC13" s="40" t="s">
        <v>18</v>
      </c>
      <c r="CD13" s="40" t="s">
        <v>343</v>
      </c>
      <c r="CE13" s="23">
        <v>0</v>
      </c>
      <c r="CF13" s="40">
        <v>191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22">
        <v>191</v>
      </c>
      <c r="CM13" s="25">
        <v>191</v>
      </c>
      <c r="CN13" s="23" t="s">
        <v>56</v>
      </c>
      <c r="CO13" s="23">
        <v>12</v>
      </c>
      <c r="CP13" s="33"/>
    </row>
    <row r="14" spans="1:95" x14ac:dyDescent="0.3">
      <c r="A14" s="22" t="s">
        <v>68</v>
      </c>
      <c r="B14" s="37">
        <v>159</v>
      </c>
      <c r="C14" s="24" t="s">
        <v>248</v>
      </c>
      <c r="D14" s="38" t="s">
        <v>249</v>
      </c>
      <c r="E14" s="38" t="s">
        <v>280</v>
      </c>
      <c r="F14" s="38" t="s">
        <v>344</v>
      </c>
      <c r="G14" s="23">
        <v>0</v>
      </c>
      <c r="H14" s="24">
        <v>256</v>
      </c>
      <c r="I14" s="24">
        <v>213</v>
      </c>
      <c r="J14" s="24">
        <v>259</v>
      </c>
      <c r="K14" s="24">
        <v>267</v>
      </c>
      <c r="L14" s="24">
        <v>237</v>
      </c>
      <c r="M14" s="24">
        <v>204</v>
      </c>
      <c r="N14" s="25">
        <v>1436</v>
      </c>
      <c r="O14" s="25">
        <v>1436</v>
      </c>
      <c r="P14" s="23" t="s">
        <v>56</v>
      </c>
      <c r="Q14" s="23">
        <v>13</v>
      </c>
      <c r="R14" s="33"/>
      <c r="S14" s="34"/>
      <c r="T14" s="22" t="s">
        <v>55</v>
      </c>
      <c r="U14" s="37">
        <v>18</v>
      </c>
      <c r="V14" s="24" t="s">
        <v>15</v>
      </c>
      <c r="W14" s="40" t="s">
        <v>95</v>
      </c>
      <c r="X14" s="40" t="s">
        <v>37</v>
      </c>
      <c r="Y14" s="40" t="s">
        <v>343</v>
      </c>
      <c r="Z14" s="23">
        <v>0</v>
      </c>
      <c r="AA14" s="40">
        <v>212</v>
      </c>
      <c r="AB14" s="40">
        <v>202</v>
      </c>
      <c r="AC14" s="40">
        <v>215</v>
      </c>
      <c r="AD14" s="40">
        <v>255</v>
      </c>
      <c r="AE14" s="40">
        <v>256</v>
      </c>
      <c r="AF14" s="40">
        <v>171</v>
      </c>
      <c r="AG14" s="22">
        <v>1311</v>
      </c>
      <c r="AH14" s="25">
        <v>1311</v>
      </c>
      <c r="AI14" s="23" t="s">
        <v>56</v>
      </c>
      <c r="AJ14" s="23">
        <v>13</v>
      </c>
      <c r="AK14" s="33"/>
      <c r="AM14" s="22" t="s">
        <v>62</v>
      </c>
      <c r="AN14" s="37">
        <v>102</v>
      </c>
      <c r="AO14" s="24" t="s">
        <v>28</v>
      </c>
      <c r="AP14" s="40" t="s">
        <v>186</v>
      </c>
      <c r="AQ14" s="40" t="s">
        <v>18</v>
      </c>
      <c r="AR14" s="40" t="s">
        <v>344</v>
      </c>
      <c r="AS14" s="23">
        <v>0</v>
      </c>
      <c r="AT14" s="40">
        <v>195</v>
      </c>
      <c r="AU14" s="40">
        <v>244</v>
      </c>
      <c r="AV14" s="40">
        <v>278</v>
      </c>
      <c r="AW14" s="40">
        <v>258</v>
      </c>
      <c r="AX14" s="40">
        <v>212</v>
      </c>
      <c r="AY14" s="40">
        <v>167</v>
      </c>
      <c r="AZ14" s="22">
        <v>1354</v>
      </c>
      <c r="BA14" s="25">
        <v>1354</v>
      </c>
      <c r="BB14" s="23" t="s">
        <v>56</v>
      </c>
      <c r="BC14" s="23">
        <v>13</v>
      </c>
      <c r="BD14" s="33"/>
      <c r="BF14" s="22" t="s">
        <v>69</v>
      </c>
      <c r="BG14" s="37">
        <v>49</v>
      </c>
      <c r="BH14" s="24" t="s">
        <v>23</v>
      </c>
      <c r="BI14" s="40" t="s">
        <v>30</v>
      </c>
      <c r="BJ14" s="40" t="s">
        <v>449</v>
      </c>
      <c r="BK14" s="40" t="s">
        <v>344</v>
      </c>
      <c r="BL14" s="23">
        <v>0</v>
      </c>
      <c r="BM14" s="40">
        <v>202</v>
      </c>
      <c r="BN14" s="40">
        <v>213</v>
      </c>
      <c r="BO14" s="40">
        <v>289</v>
      </c>
      <c r="BP14" s="40">
        <v>213</v>
      </c>
      <c r="BQ14" s="40">
        <v>217</v>
      </c>
      <c r="BR14" s="40">
        <v>258</v>
      </c>
      <c r="BS14" s="22">
        <v>1392</v>
      </c>
      <c r="BT14" s="25">
        <v>1392</v>
      </c>
      <c r="BU14" s="23" t="s">
        <v>56</v>
      </c>
      <c r="BV14" s="23">
        <v>13</v>
      </c>
      <c r="BW14" s="33" t="s">
        <v>429</v>
      </c>
      <c r="BX14" s="34"/>
      <c r="BY14" s="22" t="s">
        <v>284</v>
      </c>
      <c r="BZ14" s="37">
        <v>153</v>
      </c>
      <c r="CA14" s="24" t="s">
        <v>31</v>
      </c>
      <c r="CB14" s="40" t="s">
        <v>241</v>
      </c>
      <c r="CC14" s="40" t="s">
        <v>43</v>
      </c>
      <c r="CD14" s="40" t="s">
        <v>346</v>
      </c>
      <c r="CE14" s="23">
        <v>8</v>
      </c>
      <c r="CF14" s="40">
        <v>171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22">
        <v>171</v>
      </c>
      <c r="CM14" s="25">
        <v>179</v>
      </c>
      <c r="CN14" s="23" t="s">
        <v>56</v>
      </c>
      <c r="CO14" s="23">
        <v>13</v>
      </c>
      <c r="CP14" s="33"/>
    </row>
    <row r="15" spans="1:95" x14ac:dyDescent="0.3">
      <c r="A15" s="22" t="s">
        <v>61</v>
      </c>
      <c r="B15" s="37">
        <v>139</v>
      </c>
      <c r="C15" s="24" t="s">
        <v>312</v>
      </c>
      <c r="D15" s="38" t="s">
        <v>311</v>
      </c>
      <c r="E15" s="38" t="s">
        <v>449</v>
      </c>
      <c r="F15" s="38" t="s">
        <v>344</v>
      </c>
      <c r="G15" s="23">
        <v>0</v>
      </c>
      <c r="H15" s="24">
        <v>221</v>
      </c>
      <c r="I15" s="24">
        <v>266</v>
      </c>
      <c r="J15" s="24">
        <v>224</v>
      </c>
      <c r="K15" s="24">
        <v>238</v>
      </c>
      <c r="L15" s="24">
        <v>236</v>
      </c>
      <c r="M15" s="24">
        <v>247</v>
      </c>
      <c r="N15" s="25">
        <v>1432</v>
      </c>
      <c r="O15" s="25">
        <v>1432</v>
      </c>
      <c r="P15" s="23" t="s">
        <v>56</v>
      </c>
      <c r="Q15" s="23">
        <v>14</v>
      </c>
      <c r="R15" s="33"/>
      <c r="T15" s="22" t="s">
        <v>59</v>
      </c>
      <c r="U15" s="37">
        <v>100</v>
      </c>
      <c r="V15" s="24" t="s">
        <v>347</v>
      </c>
      <c r="W15" s="40" t="s">
        <v>348</v>
      </c>
      <c r="X15" s="40" t="s">
        <v>43</v>
      </c>
      <c r="Y15" s="40" t="s">
        <v>344</v>
      </c>
      <c r="Z15" s="23">
        <v>0</v>
      </c>
      <c r="AA15" s="40">
        <v>179</v>
      </c>
      <c r="AB15" s="40">
        <v>217</v>
      </c>
      <c r="AC15" s="40">
        <v>226</v>
      </c>
      <c r="AD15" s="40">
        <v>223</v>
      </c>
      <c r="AE15" s="40">
        <v>268</v>
      </c>
      <c r="AF15" s="40">
        <v>194</v>
      </c>
      <c r="AG15" s="22">
        <v>1307</v>
      </c>
      <c r="AH15" s="25">
        <v>1307</v>
      </c>
      <c r="AI15" s="23" t="s">
        <v>56</v>
      </c>
      <c r="AJ15" s="23">
        <v>14</v>
      </c>
      <c r="AK15" s="33"/>
      <c r="AM15" s="22" t="s">
        <v>61</v>
      </c>
      <c r="AN15" s="37">
        <v>197</v>
      </c>
      <c r="AO15" s="24" t="s">
        <v>331</v>
      </c>
      <c r="AP15" s="40" t="s">
        <v>332</v>
      </c>
      <c r="AQ15" s="40" t="s">
        <v>447</v>
      </c>
      <c r="AR15" s="40" t="s">
        <v>344</v>
      </c>
      <c r="AS15" s="23">
        <v>0</v>
      </c>
      <c r="AT15" s="40">
        <v>214</v>
      </c>
      <c r="AU15" s="40">
        <v>183</v>
      </c>
      <c r="AV15" s="40">
        <v>233</v>
      </c>
      <c r="AW15" s="40">
        <v>227</v>
      </c>
      <c r="AX15" s="40">
        <v>238</v>
      </c>
      <c r="AY15" s="40">
        <v>257</v>
      </c>
      <c r="AZ15" s="22">
        <v>1352</v>
      </c>
      <c r="BA15" s="25">
        <v>1352</v>
      </c>
      <c r="BB15" s="23" t="s">
        <v>56</v>
      </c>
      <c r="BC15" s="23">
        <v>14</v>
      </c>
      <c r="BD15" s="33"/>
      <c r="BF15" s="22" t="s">
        <v>64</v>
      </c>
      <c r="BG15" s="37">
        <v>195</v>
      </c>
      <c r="BH15" s="24" t="s">
        <v>329</v>
      </c>
      <c r="BI15" s="40" t="s">
        <v>330</v>
      </c>
      <c r="BJ15" s="40" t="s">
        <v>43</v>
      </c>
      <c r="BK15" s="40" t="s">
        <v>344</v>
      </c>
      <c r="BL15" s="23">
        <v>0</v>
      </c>
      <c r="BM15" s="40">
        <v>190</v>
      </c>
      <c r="BN15" s="40">
        <v>172</v>
      </c>
      <c r="BO15" s="40">
        <v>236</v>
      </c>
      <c r="BP15" s="40">
        <v>269</v>
      </c>
      <c r="BQ15" s="40">
        <v>246</v>
      </c>
      <c r="BR15" s="40">
        <v>277</v>
      </c>
      <c r="BS15" s="22">
        <v>1390</v>
      </c>
      <c r="BT15" s="25">
        <v>1390</v>
      </c>
      <c r="BU15" s="23" t="s">
        <v>56</v>
      </c>
      <c r="BV15" s="23">
        <v>14</v>
      </c>
      <c r="BW15" s="33" t="s">
        <v>411</v>
      </c>
      <c r="BX15" s="34"/>
      <c r="BY15" s="22" t="s">
        <v>284</v>
      </c>
      <c r="BZ15" s="37">
        <v>135</v>
      </c>
      <c r="CA15" s="24" t="s">
        <v>11</v>
      </c>
      <c r="CB15" s="40" t="s">
        <v>222</v>
      </c>
      <c r="CC15" s="40" t="s">
        <v>449</v>
      </c>
      <c r="CD15" s="40" t="s">
        <v>344</v>
      </c>
      <c r="CE15" s="23">
        <v>0</v>
      </c>
      <c r="CF15" s="40">
        <v>175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22">
        <v>175</v>
      </c>
      <c r="CM15" s="25">
        <v>175</v>
      </c>
      <c r="CN15" s="23" t="s">
        <v>56</v>
      </c>
      <c r="CO15" s="23">
        <v>14</v>
      </c>
      <c r="CP15" s="33"/>
    </row>
    <row r="16" spans="1:95" x14ac:dyDescent="0.3">
      <c r="A16" s="22" t="s">
        <v>68</v>
      </c>
      <c r="B16" s="37">
        <v>110</v>
      </c>
      <c r="C16" s="24" t="s">
        <v>197</v>
      </c>
      <c r="D16" s="38" t="s">
        <v>198</v>
      </c>
      <c r="E16" s="38" t="s">
        <v>18</v>
      </c>
      <c r="F16" s="38" t="s">
        <v>346</v>
      </c>
      <c r="G16" s="23">
        <v>8</v>
      </c>
      <c r="H16" s="24">
        <v>217</v>
      </c>
      <c r="I16" s="24">
        <v>259</v>
      </c>
      <c r="J16" s="24">
        <v>161</v>
      </c>
      <c r="K16" s="24">
        <v>279</v>
      </c>
      <c r="L16" s="24">
        <v>220</v>
      </c>
      <c r="M16" s="24">
        <v>245</v>
      </c>
      <c r="N16" s="25">
        <v>1381</v>
      </c>
      <c r="O16" s="25">
        <v>1429</v>
      </c>
      <c r="P16" s="23" t="s">
        <v>56</v>
      </c>
      <c r="Q16" s="23">
        <v>15</v>
      </c>
      <c r="R16" s="33"/>
      <c r="T16" s="22" t="s">
        <v>59</v>
      </c>
      <c r="U16" s="37">
        <v>99</v>
      </c>
      <c r="V16" s="24" t="s">
        <v>12</v>
      </c>
      <c r="W16" s="40" t="s">
        <v>183</v>
      </c>
      <c r="X16" s="40" t="s">
        <v>43</v>
      </c>
      <c r="Y16" s="40" t="s">
        <v>344</v>
      </c>
      <c r="Z16" s="23">
        <v>0</v>
      </c>
      <c r="AA16" s="40">
        <v>186</v>
      </c>
      <c r="AB16" s="40">
        <v>214</v>
      </c>
      <c r="AC16" s="40">
        <v>177</v>
      </c>
      <c r="AD16" s="40">
        <v>244</v>
      </c>
      <c r="AE16" s="40">
        <v>205</v>
      </c>
      <c r="AF16" s="40">
        <v>278</v>
      </c>
      <c r="AG16" s="22">
        <v>1304</v>
      </c>
      <c r="AH16" s="25">
        <v>1304</v>
      </c>
      <c r="AI16" s="23" t="s">
        <v>56</v>
      </c>
      <c r="AJ16" s="23">
        <v>15</v>
      </c>
      <c r="AK16" s="33"/>
      <c r="AM16" s="22" t="s">
        <v>64</v>
      </c>
      <c r="AN16" s="37">
        <v>188</v>
      </c>
      <c r="AO16" s="24" t="s">
        <v>318</v>
      </c>
      <c r="AP16" s="40" t="s">
        <v>319</v>
      </c>
      <c r="AQ16" s="40" t="s">
        <v>18</v>
      </c>
      <c r="AR16" s="40" t="s">
        <v>344</v>
      </c>
      <c r="AS16" s="23">
        <v>0</v>
      </c>
      <c r="AT16" s="40">
        <v>255</v>
      </c>
      <c r="AU16" s="40">
        <v>236</v>
      </c>
      <c r="AV16" s="40">
        <v>199</v>
      </c>
      <c r="AW16" s="40">
        <v>217</v>
      </c>
      <c r="AX16" s="40">
        <v>194</v>
      </c>
      <c r="AY16" s="40">
        <v>247</v>
      </c>
      <c r="AZ16" s="22">
        <v>1348</v>
      </c>
      <c r="BA16" s="25">
        <v>1348</v>
      </c>
      <c r="BB16" s="23" t="s">
        <v>56</v>
      </c>
      <c r="BC16" s="23">
        <v>15</v>
      </c>
      <c r="BD16" s="33"/>
      <c r="BF16" s="22" t="s">
        <v>61</v>
      </c>
      <c r="BG16" s="37">
        <v>105</v>
      </c>
      <c r="BH16" s="24" t="s">
        <v>188</v>
      </c>
      <c r="BI16" s="40" t="s">
        <v>189</v>
      </c>
      <c r="BJ16" s="40" t="s">
        <v>447</v>
      </c>
      <c r="BK16" s="40" t="s">
        <v>344</v>
      </c>
      <c r="BL16" s="23">
        <v>0</v>
      </c>
      <c r="BM16" s="40">
        <v>185</v>
      </c>
      <c r="BN16" s="40">
        <v>244</v>
      </c>
      <c r="BO16" s="40">
        <v>244</v>
      </c>
      <c r="BP16" s="40">
        <v>244</v>
      </c>
      <c r="BQ16" s="40">
        <v>190</v>
      </c>
      <c r="BR16" s="40">
        <v>277</v>
      </c>
      <c r="BS16" s="22">
        <v>1384</v>
      </c>
      <c r="BT16" s="25">
        <v>1384</v>
      </c>
      <c r="BU16" s="23" t="s">
        <v>56</v>
      </c>
      <c r="BV16" s="23">
        <v>15</v>
      </c>
      <c r="BW16" s="33" t="s">
        <v>430</v>
      </c>
      <c r="BX16" s="34"/>
      <c r="BY16" s="22" t="s">
        <v>284</v>
      </c>
      <c r="BZ16" s="37">
        <v>29</v>
      </c>
      <c r="CA16" s="24" t="s">
        <v>108</v>
      </c>
      <c r="CB16" s="40" t="s">
        <v>109</v>
      </c>
      <c r="CC16" s="40" t="s">
        <v>37</v>
      </c>
      <c r="CD16" s="40" t="s">
        <v>346</v>
      </c>
      <c r="CE16" s="23">
        <v>8</v>
      </c>
      <c r="CF16" s="40">
        <v>165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22">
        <v>165</v>
      </c>
      <c r="CM16" s="25">
        <v>173</v>
      </c>
      <c r="CN16" s="23" t="s">
        <v>56</v>
      </c>
      <c r="CO16" s="23">
        <v>15</v>
      </c>
      <c r="CP16" s="33"/>
    </row>
    <row r="17" spans="1:94" x14ac:dyDescent="0.3">
      <c r="A17" s="22" t="s">
        <v>63</v>
      </c>
      <c r="B17" s="37">
        <v>164</v>
      </c>
      <c r="C17" s="24" t="s">
        <v>255</v>
      </c>
      <c r="D17" s="38" t="s">
        <v>256</v>
      </c>
      <c r="E17" s="38" t="s">
        <v>279</v>
      </c>
      <c r="F17" s="38" t="s">
        <v>344</v>
      </c>
      <c r="G17" s="23">
        <v>0</v>
      </c>
      <c r="H17" s="24">
        <v>246</v>
      </c>
      <c r="I17" s="24">
        <v>232</v>
      </c>
      <c r="J17" s="24">
        <v>212</v>
      </c>
      <c r="K17" s="24">
        <v>268</v>
      </c>
      <c r="L17" s="24">
        <v>243</v>
      </c>
      <c r="M17" s="24">
        <v>224</v>
      </c>
      <c r="N17" s="25">
        <v>1425</v>
      </c>
      <c r="O17" s="25">
        <v>1425</v>
      </c>
      <c r="P17" s="23" t="s">
        <v>56</v>
      </c>
      <c r="Q17" s="23">
        <v>16</v>
      </c>
      <c r="R17" s="33"/>
      <c r="T17" s="22" t="s">
        <v>51</v>
      </c>
      <c r="U17" s="37">
        <v>183</v>
      </c>
      <c r="V17" s="24" t="s">
        <v>38</v>
      </c>
      <c r="W17" s="40" t="s">
        <v>278</v>
      </c>
      <c r="X17" s="40" t="s">
        <v>43</v>
      </c>
      <c r="Y17" s="40" t="s">
        <v>344</v>
      </c>
      <c r="Z17" s="23">
        <v>0</v>
      </c>
      <c r="AA17" s="40">
        <v>178</v>
      </c>
      <c r="AB17" s="40">
        <v>212</v>
      </c>
      <c r="AC17" s="40">
        <v>231</v>
      </c>
      <c r="AD17" s="40">
        <v>277</v>
      </c>
      <c r="AE17" s="40">
        <v>175</v>
      </c>
      <c r="AF17" s="40">
        <v>231</v>
      </c>
      <c r="AG17" s="22">
        <v>1304</v>
      </c>
      <c r="AH17" s="25">
        <v>1304</v>
      </c>
      <c r="AI17" s="23" t="s">
        <v>56</v>
      </c>
      <c r="AJ17" s="23">
        <v>15</v>
      </c>
      <c r="AK17" s="33"/>
      <c r="AM17" s="22" t="s">
        <v>62</v>
      </c>
      <c r="AN17" s="37">
        <v>56</v>
      </c>
      <c r="AO17" s="24" t="s">
        <v>132</v>
      </c>
      <c r="AP17" s="40" t="s">
        <v>133</v>
      </c>
      <c r="AQ17" s="40" t="s">
        <v>447</v>
      </c>
      <c r="AR17" s="40" t="s">
        <v>344</v>
      </c>
      <c r="AS17" s="23">
        <v>0</v>
      </c>
      <c r="AT17" s="40">
        <v>194</v>
      </c>
      <c r="AU17" s="40">
        <v>247</v>
      </c>
      <c r="AV17" s="40">
        <v>227</v>
      </c>
      <c r="AW17" s="40">
        <v>223</v>
      </c>
      <c r="AX17" s="40">
        <v>232</v>
      </c>
      <c r="AY17" s="40">
        <v>221</v>
      </c>
      <c r="AZ17" s="22">
        <v>1344</v>
      </c>
      <c r="BA17" s="25">
        <v>1344</v>
      </c>
      <c r="BB17" s="23" t="s">
        <v>56</v>
      </c>
      <c r="BC17" s="23">
        <v>16</v>
      </c>
      <c r="BD17" s="33"/>
      <c r="BF17" s="22" t="s">
        <v>69</v>
      </c>
      <c r="BG17" s="37">
        <v>209</v>
      </c>
      <c r="BH17" s="24" t="s">
        <v>148</v>
      </c>
      <c r="BI17" s="40" t="s">
        <v>351</v>
      </c>
      <c r="BJ17" s="40" t="s">
        <v>449</v>
      </c>
      <c r="BK17" s="40" t="s">
        <v>343</v>
      </c>
      <c r="BL17" s="23">
        <v>0</v>
      </c>
      <c r="BM17" s="40">
        <v>223</v>
      </c>
      <c r="BN17" s="40">
        <v>224</v>
      </c>
      <c r="BO17" s="40">
        <v>219</v>
      </c>
      <c r="BP17" s="40">
        <v>239</v>
      </c>
      <c r="BQ17" s="40">
        <v>244</v>
      </c>
      <c r="BR17" s="40">
        <v>234</v>
      </c>
      <c r="BS17" s="22">
        <v>1383</v>
      </c>
      <c r="BT17" s="25">
        <v>1383</v>
      </c>
      <c r="BU17" s="23" t="s">
        <v>56</v>
      </c>
      <c r="BV17" s="23">
        <v>16</v>
      </c>
      <c r="BW17" s="33" t="s">
        <v>377</v>
      </c>
      <c r="BX17" s="34"/>
      <c r="BY17" s="22" t="s">
        <v>284</v>
      </c>
      <c r="BZ17" s="37">
        <v>66</v>
      </c>
      <c r="CA17" s="24" t="s">
        <v>8</v>
      </c>
      <c r="CB17" s="40" t="s">
        <v>304</v>
      </c>
      <c r="CC17" s="40" t="s">
        <v>37</v>
      </c>
      <c r="CD17" s="40" t="s">
        <v>346</v>
      </c>
      <c r="CE17" s="23">
        <v>8</v>
      </c>
      <c r="CF17" s="40">
        <v>144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22">
        <v>144</v>
      </c>
      <c r="CM17" s="25">
        <v>152</v>
      </c>
      <c r="CN17" s="23" t="s">
        <v>56</v>
      </c>
      <c r="CO17" s="23">
        <v>16</v>
      </c>
      <c r="CP17" s="33"/>
    </row>
    <row r="18" spans="1:94" x14ac:dyDescent="0.3">
      <c r="A18" s="22" t="s">
        <v>66</v>
      </c>
      <c r="B18" s="37">
        <v>75</v>
      </c>
      <c r="C18" s="24" t="s">
        <v>17</v>
      </c>
      <c r="D18" s="38" t="s">
        <v>156</v>
      </c>
      <c r="E18" s="38" t="s">
        <v>18</v>
      </c>
      <c r="F18" s="38" t="s">
        <v>344</v>
      </c>
      <c r="G18" s="23">
        <v>0</v>
      </c>
      <c r="H18" s="24">
        <v>226</v>
      </c>
      <c r="I18" s="24">
        <v>216</v>
      </c>
      <c r="J18" s="24">
        <v>268</v>
      </c>
      <c r="K18" s="24">
        <v>267</v>
      </c>
      <c r="L18" s="24">
        <v>234</v>
      </c>
      <c r="M18" s="24">
        <v>212</v>
      </c>
      <c r="N18" s="25">
        <v>1423</v>
      </c>
      <c r="O18" s="25">
        <v>1423</v>
      </c>
      <c r="P18" s="23" t="s">
        <v>56</v>
      </c>
      <c r="Q18" s="23">
        <v>17</v>
      </c>
      <c r="R18" s="33"/>
      <c r="T18" s="22" t="s">
        <v>59</v>
      </c>
      <c r="U18" s="37">
        <v>136</v>
      </c>
      <c r="V18" s="24" t="s">
        <v>117</v>
      </c>
      <c r="W18" s="40" t="s">
        <v>223</v>
      </c>
      <c r="X18" s="40" t="s">
        <v>449</v>
      </c>
      <c r="Y18" s="40" t="s">
        <v>344</v>
      </c>
      <c r="Z18" s="23">
        <v>0</v>
      </c>
      <c r="AA18" s="40">
        <v>184</v>
      </c>
      <c r="AB18" s="40">
        <v>214</v>
      </c>
      <c r="AC18" s="40">
        <v>170</v>
      </c>
      <c r="AD18" s="40">
        <v>246</v>
      </c>
      <c r="AE18" s="40">
        <v>245</v>
      </c>
      <c r="AF18" s="40">
        <v>244</v>
      </c>
      <c r="AG18" s="22">
        <v>1303</v>
      </c>
      <c r="AH18" s="25">
        <v>1303</v>
      </c>
      <c r="AI18" s="23" t="s">
        <v>56</v>
      </c>
      <c r="AJ18" s="23">
        <v>17</v>
      </c>
      <c r="AK18" s="33"/>
      <c r="AM18" s="22" t="s">
        <v>63</v>
      </c>
      <c r="AN18" s="37">
        <v>94</v>
      </c>
      <c r="AO18" s="24" t="s">
        <v>21</v>
      </c>
      <c r="AP18" s="40" t="s">
        <v>178</v>
      </c>
      <c r="AQ18" s="40" t="s">
        <v>18</v>
      </c>
      <c r="AR18" s="40" t="s">
        <v>344</v>
      </c>
      <c r="AS18" s="23">
        <v>0</v>
      </c>
      <c r="AT18" s="40">
        <v>180</v>
      </c>
      <c r="AU18" s="40">
        <v>268</v>
      </c>
      <c r="AV18" s="40">
        <v>226</v>
      </c>
      <c r="AW18" s="40">
        <v>248</v>
      </c>
      <c r="AX18" s="40">
        <v>213</v>
      </c>
      <c r="AY18" s="40">
        <v>206</v>
      </c>
      <c r="AZ18" s="22">
        <v>1341</v>
      </c>
      <c r="BA18" s="25">
        <v>1341</v>
      </c>
      <c r="BB18" s="23" t="s">
        <v>56</v>
      </c>
      <c r="BC18" s="23">
        <v>17</v>
      </c>
      <c r="BD18" s="33"/>
      <c r="BF18" s="22" t="s">
        <v>61</v>
      </c>
      <c r="BG18" s="37">
        <v>19</v>
      </c>
      <c r="BH18" s="24" t="s">
        <v>96</v>
      </c>
      <c r="BI18" s="40" t="s">
        <v>97</v>
      </c>
      <c r="BJ18" s="40" t="s">
        <v>37</v>
      </c>
      <c r="BK18" s="40" t="s">
        <v>344</v>
      </c>
      <c r="BL18" s="23">
        <v>0</v>
      </c>
      <c r="BM18" s="40">
        <v>189</v>
      </c>
      <c r="BN18" s="40">
        <v>244</v>
      </c>
      <c r="BO18" s="40">
        <v>244</v>
      </c>
      <c r="BP18" s="40">
        <v>216</v>
      </c>
      <c r="BQ18" s="40">
        <v>256</v>
      </c>
      <c r="BR18" s="40">
        <v>233</v>
      </c>
      <c r="BS18" s="22">
        <v>1382</v>
      </c>
      <c r="BT18" s="25">
        <v>1382</v>
      </c>
      <c r="BU18" s="23" t="s">
        <v>56</v>
      </c>
      <c r="BV18" s="23">
        <v>17</v>
      </c>
      <c r="BW18" s="33" t="s">
        <v>436</v>
      </c>
      <c r="BX18" s="34"/>
    </row>
    <row r="19" spans="1:94" x14ac:dyDescent="0.3">
      <c r="A19" s="22" t="s">
        <v>62</v>
      </c>
      <c r="B19" s="37">
        <v>115</v>
      </c>
      <c r="C19" s="24" t="s">
        <v>206</v>
      </c>
      <c r="D19" s="38" t="s">
        <v>7</v>
      </c>
      <c r="E19" s="38" t="s">
        <v>446</v>
      </c>
      <c r="F19" s="38" t="s">
        <v>344</v>
      </c>
      <c r="G19" s="23">
        <v>0</v>
      </c>
      <c r="H19" s="24">
        <v>232</v>
      </c>
      <c r="I19" s="24">
        <v>277</v>
      </c>
      <c r="J19" s="24">
        <v>231</v>
      </c>
      <c r="K19" s="24">
        <v>223</v>
      </c>
      <c r="L19" s="24">
        <v>224</v>
      </c>
      <c r="M19" s="24">
        <v>235</v>
      </c>
      <c r="N19" s="25">
        <v>1422</v>
      </c>
      <c r="O19" s="25">
        <v>1422</v>
      </c>
      <c r="P19" s="23" t="s">
        <v>56</v>
      </c>
      <c r="Q19" s="23">
        <v>18</v>
      </c>
      <c r="R19" s="33"/>
      <c r="T19" s="22" t="s">
        <v>59</v>
      </c>
      <c r="U19" s="37">
        <v>212</v>
      </c>
      <c r="V19" s="24" t="s">
        <v>150</v>
      </c>
      <c r="W19" s="40" t="s">
        <v>369</v>
      </c>
      <c r="X19" s="40" t="s">
        <v>43</v>
      </c>
      <c r="Y19" s="40" t="s">
        <v>344</v>
      </c>
      <c r="Z19" s="23">
        <v>0</v>
      </c>
      <c r="AA19" s="40">
        <v>214</v>
      </c>
      <c r="AB19" s="40">
        <v>212</v>
      </c>
      <c r="AC19" s="40">
        <v>213</v>
      </c>
      <c r="AD19" s="40">
        <v>226</v>
      </c>
      <c r="AE19" s="40">
        <v>213</v>
      </c>
      <c r="AF19" s="40">
        <v>225</v>
      </c>
      <c r="AG19" s="22">
        <v>1303</v>
      </c>
      <c r="AH19" s="25">
        <v>1303</v>
      </c>
      <c r="AI19" s="23" t="s">
        <v>56</v>
      </c>
      <c r="AJ19" s="23">
        <v>17</v>
      </c>
      <c r="AK19" s="33"/>
      <c r="AM19" s="22" t="s">
        <v>64</v>
      </c>
      <c r="AN19" s="37">
        <v>111</v>
      </c>
      <c r="AO19" s="24" t="s">
        <v>199</v>
      </c>
      <c r="AP19" s="40" t="s">
        <v>200</v>
      </c>
      <c r="AQ19" s="40" t="s">
        <v>18</v>
      </c>
      <c r="AR19" s="40" t="s">
        <v>344</v>
      </c>
      <c r="AS19" s="23">
        <v>0</v>
      </c>
      <c r="AT19" s="40">
        <v>204</v>
      </c>
      <c r="AU19" s="40">
        <v>196</v>
      </c>
      <c r="AV19" s="40">
        <v>265</v>
      </c>
      <c r="AW19" s="40">
        <v>220</v>
      </c>
      <c r="AX19" s="40">
        <v>205</v>
      </c>
      <c r="AY19" s="40">
        <v>246</v>
      </c>
      <c r="AZ19" s="22">
        <v>1336</v>
      </c>
      <c r="BA19" s="25">
        <v>1336</v>
      </c>
      <c r="BB19" s="23" t="s">
        <v>56</v>
      </c>
      <c r="BC19" s="23">
        <v>18</v>
      </c>
      <c r="BD19" s="33"/>
      <c r="BF19" s="22" t="s">
        <v>69</v>
      </c>
      <c r="BG19" s="37">
        <v>82</v>
      </c>
      <c r="BH19" s="24" t="s">
        <v>163</v>
      </c>
      <c r="BI19" s="40" t="s">
        <v>164</v>
      </c>
      <c r="BJ19" s="40" t="s">
        <v>18</v>
      </c>
      <c r="BK19" s="40" t="s">
        <v>344</v>
      </c>
      <c r="BL19" s="23">
        <v>0</v>
      </c>
      <c r="BM19" s="40">
        <v>244</v>
      </c>
      <c r="BN19" s="40">
        <v>204</v>
      </c>
      <c r="BO19" s="40">
        <v>217</v>
      </c>
      <c r="BP19" s="40">
        <v>213</v>
      </c>
      <c r="BQ19" s="40">
        <v>223</v>
      </c>
      <c r="BR19" s="40">
        <v>278</v>
      </c>
      <c r="BS19" s="22">
        <v>1379</v>
      </c>
      <c r="BT19" s="25">
        <v>1379</v>
      </c>
      <c r="BU19" s="23" t="s">
        <v>56</v>
      </c>
      <c r="BV19" s="23">
        <v>18</v>
      </c>
      <c r="BW19" s="33" t="s">
        <v>437</v>
      </c>
      <c r="BX19" s="34"/>
    </row>
    <row r="20" spans="1:94" x14ac:dyDescent="0.3">
      <c r="A20" s="22" t="s">
        <v>59</v>
      </c>
      <c r="B20" s="37">
        <v>69</v>
      </c>
      <c r="C20" s="24" t="s">
        <v>148</v>
      </c>
      <c r="D20" s="38" t="s">
        <v>149</v>
      </c>
      <c r="E20" s="38" t="s">
        <v>43</v>
      </c>
      <c r="F20" s="38" t="s">
        <v>344</v>
      </c>
      <c r="G20" s="23">
        <v>0</v>
      </c>
      <c r="H20" s="24">
        <v>191</v>
      </c>
      <c r="I20" s="24">
        <v>222</v>
      </c>
      <c r="J20" s="24">
        <v>242</v>
      </c>
      <c r="K20" s="24">
        <v>258</v>
      </c>
      <c r="L20" s="24">
        <v>256</v>
      </c>
      <c r="M20" s="24">
        <v>248</v>
      </c>
      <c r="N20" s="25">
        <v>1417</v>
      </c>
      <c r="O20" s="25">
        <v>1417</v>
      </c>
      <c r="P20" s="23" t="s">
        <v>56</v>
      </c>
      <c r="Q20" s="23">
        <v>19</v>
      </c>
      <c r="R20" s="33"/>
      <c r="T20" s="22" t="s">
        <v>55</v>
      </c>
      <c r="U20" s="37">
        <v>102</v>
      </c>
      <c r="V20" s="24" t="s">
        <v>28</v>
      </c>
      <c r="W20" s="40" t="s">
        <v>186</v>
      </c>
      <c r="X20" s="40" t="s">
        <v>18</v>
      </c>
      <c r="Y20" s="40" t="s">
        <v>344</v>
      </c>
      <c r="Z20" s="23">
        <v>0</v>
      </c>
      <c r="AA20" s="40">
        <v>162</v>
      </c>
      <c r="AB20" s="40">
        <v>209</v>
      </c>
      <c r="AC20" s="40">
        <v>232</v>
      </c>
      <c r="AD20" s="40">
        <v>217</v>
      </c>
      <c r="AE20" s="40">
        <v>232</v>
      </c>
      <c r="AF20" s="40">
        <v>248</v>
      </c>
      <c r="AG20" s="22">
        <v>1300</v>
      </c>
      <c r="AH20" s="25">
        <v>1300</v>
      </c>
      <c r="AI20" s="23" t="s">
        <v>56</v>
      </c>
      <c r="AJ20" s="23">
        <v>19</v>
      </c>
      <c r="AK20" s="33"/>
      <c r="AM20" s="22" t="s">
        <v>62</v>
      </c>
      <c r="AN20" s="37">
        <v>34</v>
      </c>
      <c r="AO20" s="24" t="s">
        <v>299</v>
      </c>
      <c r="AP20" s="40" t="s">
        <v>300</v>
      </c>
      <c r="AQ20" s="40" t="s">
        <v>279</v>
      </c>
      <c r="AR20" s="40" t="s">
        <v>344</v>
      </c>
      <c r="AS20" s="23">
        <v>0</v>
      </c>
      <c r="AT20" s="40">
        <v>235</v>
      </c>
      <c r="AU20" s="40">
        <v>225</v>
      </c>
      <c r="AV20" s="40">
        <v>204</v>
      </c>
      <c r="AW20" s="40">
        <v>224</v>
      </c>
      <c r="AX20" s="40">
        <v>198</v>
      </c>
      <c r="AY20" s="40">
        <v>249</v>
      </c>
      <c r="AZ20" s="22">
        <v>1335</v>
      </c>
      <c r="BA20" s="25">
        <v>1335</v>
      </c>
      <c r="BB20" s="23" t="s">
        <v>56</v>
      </c>
      <c r="BC20" s="23">
        <v>19</v>
      </c>
      <c r="BD20" s="33"/>
      <c r="BF20" s="22" t="s">
        <v>69</v>
      </c>
      <c r="BG20" s="37">
        <v>13</v>
      </c>
      <c r="BH20" s="24" t="s">
        <v>88</v>
      </c>
      <c r="BI20" s="40" t="s">
        <v>16</v>
      </c>
      <c r="BJ20" s="40" t="s">
        <v>14</v>
      </c>
      <c r="BK20" s="40" t="s">
        <v>343</v>
      </c>
      <c r="BL20" s="23">
        <v>0</v>
      </c>
      <c r="BM20" s="40">
        <v>196</v>
      </c>
      <c r="BN20" s="40">
        <v>244</v>
      </c>
      <c r="BO20" s="40">
        <v>276</v>
      </c>
      <c r="BP20" s="40">
        <v>216</v>
      </c>
      <c r="BQ20" s="40">
        <v>212</v>
      </c>
      <c r="BR20" s="40">
        <v>233</v>
      </c>
      <c r="BS20" s="22">
        <v>1377</v>
      </c>
      <c r="BT20" s="25">
        <v>1377</v>
      </c>
      <c r="BU20" s="23" t="s">
        <v>56</v>
      </c>
      <c r="BV20" s="23">
        <v>19</v>
      </c>
      <c r="BW20" s="33" t="s">
        <v>425</v>
      </c>
      <c r="BX20" s="34"/>
    </row>
    <row r="21" spans="1:94" x14ac:dyDescent="0.3">
      <c r="A21" s="22" t="s">
        <v>68</v>
      </c>
      <c r="B21" s="37">
        <v>80</v>
      </c>
      <c r="C21" s="24" t="s">
        <v>161</v>
      </c>
      <c r="D21" s="38" t="s">
        <v>162</v>
      </c>
      <c r="E21" s="38" t="s">
        <v>18</v>
      </c>
      <c r="F21" s="38" t="s">
        <v>346</v>
      </c>
      <c r="G21" s="23">
        <v>8</v>
      </c>
      <c r="H21" s="24">
        <v>217</v>
      </c>
      <c r="I21" s="24">
        <v>198</v>
      </c>
      <c r="J21" s="24">
        <v>244</v>
      </c>
      <c r="K21" s="24">
        <v>237</v>
      </c>
      <c r="L21" s="24">
        <v>213</v>
      </c>
      <c r="M21" s="24">
        <v>258</v>
      </c>
      <c r="N21" s="25">
        <v>1367</v>
      </c>
      <c r="O21" s="25">
        <v>1415</v>
      </c>
      <c r="P21" s="23" t="s">
        <v>56</v>
      </c>
      <c r="Q21" s="23">
        <v>20</v>
      </c>
      <c r="R21" s="33"/>
      <c r="T21" s="22" t="s">
        <v>55</v>
      </c>
      <c r="U21" s="37">
        <v>17</v>
      </c>
      <c r="V21" s="24" t="s">
        <v>80</v>
      </c>
      <c r="W21" s="40" t="s">
        <v>94</v>
      </c>
      <c r="X21" s="40" t="s">
        <v>37</v>
      </c>
      <c r="Y21" s="40" t="s">
        <v>343</v>
      </c>
      <c r="Z21" s="23">
        <v>0</v>
      </c>
      <c r="AA21" s="40">
        <v>181</v>
      </c>
      <c r="AB21" s="40">
        <v>209</v>
      </c>
      <c r="AC21" s="40">
        <v>236</v>
      </c>
      <c r="AD21" s="40">
        <v>233</v>
      </c>
      <c r="AE21" s="40">
        <v>211</v>
      </c>
      <c r="AF21" s="40">
        <v>223</v>
      </c>
      <c r="AG21" s="22">
        <v>1293</v>
      </c>
      <c r="AH21" s="25">
        <v>1293</v>
      </c>
      <c r="AI21" s="23" t="s">
        <v>56</v>
      </c>
      <c r="AJ21" s="23">
        <v>20</v>
      </c>
      <c r="AK21" s="33"/>
      <c r="AM21" s="22" t="s">
        <v>62</v>
      </c>
      <c r="AN21" s="37">
        <v>159</v>
      </c>
      <c r="AO21" s="24" t="s">
        <v>248</v>
      </c>
      <c r="AP21" s="40" t="s">
        <v>249</v>
      </c>
      <c r="AQ21" s="40" t="s">
        <v>280</v>
      </c>
      <c r="AR21" s="40" t="s">
        <v>344</v>
      </c>
      <c r="AS21" s="23">
        <v>0</v>
      </c>
      <c r="AT21" s="40">
        <v>225</v>
      </c>
      <c r="AU21" s="40">
        <v>228</v>
      </c>
      <c r="AV21" s="40">
        <v>248</v>
      </c>
      <c r="AW21" s="40">
        <v>159</v>
      </c>
      <c r="AX21" s="40">
        <v>226</v>
      </c>
      <c r="AY21" s="40">
        <v>245</v>
      </c>
      <c r="AZ21" s="22">
        <v>1331</v>
      </c>
      <c r="BA21" s="25">
        <v>1331</v>
      </c>
      <c r="BB21" s="23" t="s">
        <v>56</v>
      </c>
      <c r="BC21" s="23">
        <v>20</v>
      </c>
      <c r="BD21" s="33"/>
      <c r="BF21" s="22" t="s">
        <v>67</v>
      </c>
      <c r="BG21" s="37">
        <v>192</v>
      </c>
      <c r="BH21" s="24" t="s">
        <v>324</v>
      </c>
      <c r="BI21" s="40" t="s">
        <v>325</v>
      </c>
      <c r="BJ21" s="40" t="s">
        <v>14</v>
      </c>
      <c r="BK21" s="40" t="s">
        <v>344</v>
      </c>
      <c r="BL21" s="23">
        <v>0</v>
      </c>
      <c r="BM21" s="40">
        <v>216</v>
      </c>
      <c r="BN21" s="40">
        <v>254</v>
      </c>
      <c r="BO21" s="40">
        <v>277</v>
      </c>
      <c r="BP21" s="40">
        <v>214</v>
      </c>
      <c r="BQ21" s="40">
        <v>189</v>
      </c>
      <c r="BR21" s="40">
        <v>225</v>
      </c>
      <c r="BS21" s="22">
        <v>1375</v>
      </c>
      <c r="BT21" s="25">
        <v>1375</v>
      </c>
      <c r="BU21" s="23" t="s">
        <v>56</v>
      </c>
      <c r="BV21" s="23">
        <v>20</v>
      </c>
      <c r="BW21" s="33" t="s">
        <v>438</v>
      </c>
      <c r="BX21" s="34"/>
    </row>
    <row r="22" spans="1:94" x14ac:dyDescent="0.3">
      <c r="A22" s="22" t="s">
        <v>67</v>
      </c>
      <c r="B22" s="37">
        <v>41</v>
      </c>
      <c r="C22" s="24" t="s">
        <v>119</v>
      </c>
      <c r="D22" s="38" t="s">
        <v>10</v>
      </c>
      <c r="E22" s="38" t="s">
        <v>18</v>
      </c>
      <c r="F22" s="38" t="s">
        <v>344</v>
      </c>
      <c r="G22" s="23">
        <v>0</v>
      </c>
      <c r="H22" s="24">
        <v>255</v>
      </c>
      <c r="I22" s="24">
        <v>228</v>
      </c>
      <c r="J22" s="24">
        <v>173</v>
      </c>
      <c r="K22" s="24">
        <v>241</v>
      </c>
      <c r="L22" s="24">
        <v>277</v>
      </c>
      <c r="M22" s="24">
        <v>241</v>
      </c>
      <c r="N22" s="25">
        <v>1415</v>
      </c>
      <c r="O22" s="25">
        <v>1415</v>
      </c>
      <c r="P22" s="23" t="s">
        <v>56</v>
      </c>
      <c r="Q22" s="23">
        <v>20</v>
      </c>
      <c r="R22" s="33"/>
      <c r="T22" s="22" t="s">
        <v>55</v>
      </c>
      <c r="U22" s="37">
        <v>186</v>
      </c>
      <c r="V22" s="24" t="s">
        <v>314</v>
      </c>
      <c r="W22" s="40" t="s">
        <v>315</v>
      </c>
      <c r="X22" s="40" t="s">
        <v>281</v>
      </c>
      <c r="Y22" s="40" t="s">
        <v>344</v>
      </c>
      <c r="Z22" s="23">
        <v>0</v>
      </c>
      <c r="AA22" s="40">
        <v>170</v>
      </c>
      <c r="AB22" s="40">
        <v>191</v>
      </c>
      <c r="AC22" s="40">
        <v>178</v>
      </c>
      <c r="AD22" s="40">
        <v>256</v>
      </c>
      <c r="AE22" s="40">
        <v>202</v>
      </c>
      <c r="AF22" s="40">
        <v>268</v>
      </c>
      <c r="AG22" s="22">
        <v>1265</v>
      </c>
      <c r="AH22" s="25">
        <v>1265</v>
      </c>
      <c r="AI22" s="23" t="s">
        <v>56</v>
      </c>
      <c r="AJ22" s="23">
        <v>21</v>
      </c>
      <c r="AK22" s="33"/>
      <c r="AM22" s="22" t="s">
        <v>64</v>
      </c>
      <c r="AN22" s="37">
        <v>173</v>
      </c>
      <c r="AO22" s="24" t="s">
        <v>142</v>
      </c>
      <c r="AP22" s="40" t="s">
        <v>266</v>
      </c>
      <c r="AQ22" s="40" t="s">
        <v>18</v>
      </c>
      <c r="AR22" s="40" t="s">
        <v>344</v>
      </c>
      <c r="AS22" s="23">
        <v>0</v>
      </c>
      <c r="AT22" s="40">
        <v>227</v>
      </c>
      <c r="AU22" s="40">
        <v>200</v>
      </c>
      <c r="AV22" s="40">
        <v>197</v>
      </c>
      <c r="AW22" s="40">
        <v>248</v>
      </c>
      <c r="AX22" s="40">
        <v>209</v>
      </c>
      <c r="AY22" s="40">
        <v>245</v>
      </c>
      <c r="AZ22" s="22">
        <v>1326</v>
      </c>
      <c r="BA22" s="25">
        <v>1326</v>
      </c>
      <c r="BB22" s="23" t="s">
        <v>56</v>
      </c>
      <c r="BC22" s="23">
        <v>21</v>
      </c>
      <c r="BD22" s="33"/>
      <c r="BF22" s="22" t="s">
        <v>59</v>
      </c>
      <c r="BG22" s="37">
        <v>126</v>
      </c>
      <c r="BH22" s="24" t="s">
        <v>310</v>
      </c>
      <c r="BI22" s="40" t="s">
        <v>152</v>
      </c>
      <c r="BJ22" s="40" t="s">
        <v>18</v>
      </c>
      <c r="BK22" s="40" t="s">
        <v>344</v>
      </c>
      <c r="BL22" s="23">
        <v>0</v>
      </c>
      <c r="BM22" s="40">
        <v>255</v>
      </c>
      <c r="BN22" s="40">
        <v>215</v>
      </c>
      <c r="BO22" s="40">
        <v>258</v>
      </c>
      <c r="BP22" s="40">
        <v>205</v>
      </c>
      <c r="BQ22" s="40">
        <v>214</v>
      </c>
      <c r="BR22" s="40">
        <v>228</v>
      </c>
      <c r="BS22" s="22">
        <v>1375</v>
      </c>
      <c r="BT22" s="25">
        <v>1375</v>
      </c>
      <c r="BU22" s="23" t="s">
        <v>56</v>
      </c>
      <c r="BV22" s="23">
        <v>21</v>
      </c>
      <c r="BW22" s="33" t="s">
        <v>426</v>
      </c>
      <c r="BX22" s="34"/>
    </row>
    <row r="23" spans="1:94" x14ac:dyDescent="0.3">
      <c r="A23" s="22" t="s">
        <v>63</v>
      </c>
      <c r="B23" s="37">
        <v>99</v>
      </c>
      <c r="C23" s="24" t="s">
        <v>12</v>
      </c>
      <c r="D23" s="38" t="s">
        <v>183</v>
      </c>
      <c r="E23" s="38" t="s">
        <v>43</v>
      </c>
      <c r="F23" s="38" t="s">
        <v>344</v>
      </c>
      <c r="G23" s="23">
        <v>0</v>
      </c>
      <c r="H23" s="24">
        <v>222</v>
      </c>
      <c r="I23" s="24">
        <v>245</v>
      </c>
      <c r="J23" s="24">
        <v>228</v>
      </c>
      <c r="K23" s="24">
        <v>245</v>
      </c>
      <c r="L23" s="24">
        <v>259</v>
      </c>
      <c r="M23" s="24">
        <v>214</v>
      </c>
      <c r="N23" s="25">
        <v>1413</v>
      </c>
      <c r="O23" s="25">
        <v>1413</v>
      </c>
      <c r="P23" s="23" t="s">
        <v>56</v>
      </c>
      <c r="Q23" s="23">
        <v>22</v>
      </c>
      <c r="R23" s="33"/>
      <c r="T23" s="22" t="s">
        <v>55</v>
      </c>
      <c r="U23" s="37">
        <v>135</v>
      </c>
      <c r="V23" s="24" t="s">
        <v>11</v>
      </c>
      <c r="W23" s="40" t="s">
        <v>222</v>
      </c>
      <c r="X23" s="40" t="s">
        <v>449</v>
      </c>
      <c r="Y23" s="40" t="s">
        <v>344</v>
      </c>
      <c r="Z23" s="23">
        <v>0</v>
      </c>
      <c r="AA23" s="40">
        <v>199</v>
      </c>
      <c r="AB23" s="40">
        <v>241</v>
      </c>
      <c r="AC23" s="40">
        <v>222</v>
      </c>
      <c r="AD23" s="40">
        <v>189</v>
      </c>
      <c r="AE23" s="40">
        <v>185</v>
      </c>
      <c r="AF23" s="40">
        <v>223</v>
      </c>
      <c r="AG23" s="22">
        <v>1259</v>
      </c>
      <c r="AH23" s="25">
        <v>1259</v>
      </c>
      <c r="AI23" s="23" t="s">
        <v>56</v>
      </c>
      <c r="AJ23" s="23">
        <v>22</v>
      </c>
      <c r="AK23" s="33"/>
      <c r="AM23" s="22" t="s">
        <v>61</v>
      </c>
      <c r="AN23" s="37">
        <v>129</v>
      </c>
      <c r="AO23" s="24" t="s">
        <v>214</v>
      </c>
      <c r="AP23" s="40" t="s">
        <v>215</v>
      </c>
      <c r="AQ23" s="40" t="s">
        <v>447</v>
      </c>
      <c r="AR23" s="40" t="s">
        <v>344</v>
      </c>
      <c r="AS23" s="23">
        <v>0</v>
      </c>
      <c r="AT23" s="40">
        <v>172</v>
      </c>
      <c r="AU23" s="40">
        <v>279</v>
      </c>
      <c r="AV23" s="40">
        <v>224</v>
      </c>
      <c r="AW23" s="40">
        <v>257</v>
      </c>
      <c r="AX23" s="40">
        <v>187</v>
      </c>
      <c r="AY23" s="40">
        <v>198</v>
      </c>
      <c r="AZ23" s="22">
        <v>1317</v>
      </c>
      <c r="BA23" s="25">
        <v>1317</v>
      </c>
      <c r="BB23" s="23" t="s">
        <v>56</v>
      </c>
      <c r="BC23" s="23">
        <v>22</v>
      </c>
      <c r="BD23" s="33"/>
      <c r="BF23" s="22" t="s">
        <v>64</v>
      </c>
      <c r="BG23" s="37">
        <v>152</v>
      </c>
      <c r="BH23" s="24" t="s">
        <v>302</v>
      </c>
      <c r="BI23" s="40" t="s">
        <v>240</v>
      </c>
      <c r="BJ23" s="40" t="s">
        <v>43</v>
      </c>
      <c r="BK23" s="40" t="s">
        <v>344</v>
      </c>
      <c r="BL23" s="23">
        <v>0</v>
      </c>
      <c r="BM23" s="40">
        <v>267</v>
      </c>
      <c r="BN23" s="40">
        <v>202</v>
      </c>
      <c r="BO23" s="40">
        <v>245</v>
      </c>
      <c r="BP23" s="40">
        <v>243</v>
      </c>
      <c r="BQ23" s="40">
        <v>245</v>
      </c>
      <c r="BR23" s="40">
        <v>171</v>
      </c>
      <c r="BS23" s="22">
        <v>1373</v>
      </c>
      <c r="BT23" s="25">
        <v>1373</v>
      </c>
      <c r="BU23" s="23" t="s">
        <v>56</v>
      </c>
      <c r="BV23" s="23">
        <v>22</v>
      </c>
      <c r="BW23" s="33" t="s">
        <v>444</v>
      </c>
      <c r="BX23" s="34"/>
    </row>
    <row r="24" spans="1:94" x14ac:dyDescent="0.3">
      <c r="A24" s="22" t="s">
        <v>67</v>
      </c>
      <c r="B24" s="37">
        <v>50</v>
      </c>
      <c r="C24" s="24" t="s">
        <v>124</v>
      </c>
      <c r="D24" s="38" t="s">
        <v>125</v>
      </c>
      <c r="E24" s="38" t="s">
        <v>18</v>
      </c>
      <c r="F24" s="38" t="s">
        <v>344</v>
      </c>
      <c r="G24" s="23">
        <v>0</v>
      </c>
      <c r="H24" s="24">
        <v>228</v>
      </c>
      <c r="I24" s="24">
        <v>234</v>
      </c>
      <c r="J24" s="24">
        <v>190</v>
      </c>
      <c r="K24" s="24">
        <v>277</v>
      </c>
      <c r="L24" s="24">
        <v>218</v>
      </c>
      <c r="M24" s="24">
        <v>265</v>
      </c>
      <c r="N24" s="25">
        <v>1412</v>
      </c>
      <c r="O24" s="25">
        <v>1412</v>
      </c>
      <c r="P24" s="23" t="s">
        <v>56</v>
      </c>
      <c r="Q24" s="23">
        <v>23</v>
      </c>
      <c r="R24" s="33"/>
      <c r="T24" s="22" t="s">
        <v>51</v>
      </c>
      <c r="U24" s="37">
        <v>104</v>
      </c>
      <c r="V24" s="24" t="s">
        <v>39</v>
      </c>
      <c r="W24" s="40" t="s">
        <v>158</v>
      </c>
      <c r="X24" s="40" t="s">
        <v>282</v>
      </c>
      <c r="Y24" s="40" t="s">
        <v>344</v>
      </c>
      <c r="Z24" s="23">
        <v>0</v>
      </c>
      <c r="AA24" s="40">
        <v>205</v>
      </c>
      <c r="AB24" s="40">
        <v>224</v>
      </c>
      <c r="AC24" s="40">
        <v>230</v>
      </c>
      <c r="AD24" s="40">
        <v>187</v>
      </c>
      <c r="AE24" s="40">
        <v>191</v>
      </c>
      <c r="AF24" s="40">
        <v>222</v>
      </c>
      <c r="AG24" s="22">
        <v>1259</v>
      </c>
      <c r="AH24" s="25">
        <v>1259</v>
      </c>
      <c r="AI24" s="23" t="s">
        <v>56</v>
      </c>
      <c r="AJ24" s="23">
        <v>22</v>
      </c>
      <c r="AK24" s="33"/>
      <c r="AM24" s="22" t="s">
        <v>63</v>
      </c>
      <c r="AN24" s="37">
        <v>12</v>
      </c>
      <c r="AO24" s="24" t="s">
        <v>86</v>
      </c>
      <c r="AP24" s="40" t="s">
        <v>87</v>
      </c>
      <c r="AQ24" s="40" t="s">
        <v>14</v>
      </c>
      <c r="AR24" s="40" t="s">
        <v>343</v>
      </c>
      <c r="AS24" s="23">
        <v>0</v>
      </c>
      <c r="AT24" s="40">
        <v>174</v>
      </c>
      <c r="AU24" s="40">
        <v>236</v>
      </c>
      <c r="AV24" s="40">
        <v>254</v>
      </c>
      <c r="AW24" s="40">
        <v>183</v>
      </c>
      <c r="AX24" s="40">
        <v>224</v>
      </c>
      <c r="AY24" s="40">
        <v>245</v>
      </c>
      <c r="AZ24" s="22">
        <v>1316</v>
      </c>
      <c r="BA24" s="25">
        <v>1316</v>
      </c>
      <c r="BB24" s="23" t="s">
        <v>56</v>
      </c>
      <c r="BC24" s="23">
        <v>23</v>
      </c>
      <c r="BD24" s="33"/>
      <c r="BF24" s="22" t="s">
        <v>59</v>
      </c>
      <c r="BG24" s="37">
        <v>197</v>
      </c>
      <c r="BH24" s="24" t="s">
        <v>331</v>
      </c>
      <c r="BI24" s="40" t="s">
        <v>332</v>
      </c>
      <c r="BJ24" s="40" t="s">
        <v>447</v>
      </c>
      <c r="BK24" s="40" t="s">
        <v>344</v>
      </c>
      <c r="BL24" s="23">
        <v>0</v>
      </c>
      <c r="BM24" s="40">
        <v>234</v>
      </c>
      <c r="BN24" s="40">
        <v>215</v>
      </c>
      <c r="BO24" s="40">
        <v>234</v>
      </c>
      <c r="BP24" s="40">
        <v>266</v>
      </c>
      <c r="BQ24" s="40">
        <v>183</v>
      </c>
      <c r="BR24" s="40">
        <v>241</v>
      </c>
      <c r="BS24" s="22">
        <v>1373</v>
      </c>
      <c r="BT24" s="25">
        <v>1373</v>
      </c>
      <c r="BU24" s="23" t="s">
        <v>56</v>
      </c>
      <c r="BV24" s="23">
        <v>23</v>
      </c>
      <c r="BW24" s="33" t="s">
        <v>443</v>
      </c>
      <c r="BX24" s="34"/>
    </row>
    <row r="25" spans="1:94" x14ac:dyDescent="0.3">
      <c r="A25" s="22" t="s">
        <v>69</v>
      </c>
      <c r="B25" s="37">
        <v>202</v>
      </c>
      <c r="C25" s="24" t="s">
        <v>34</v>
      </c>
      <c r="D25" s="38" t="s">
        <v>144</v>
      </c>
      <c r="E25" s="38" t="s">
        <v>18</v>
      </c>
      <c r="F25" s="38" t="s">
        <v>344</v>
      </c>
      <c r="G25" s="23">
        <v>0</v>
      </c>
      <c r="H25" s="24">
        <v>227</v>
      </c>
      <c r="I25" s="24">
        <v>223</v>
      </c>
      <c r="J25" s="24">
        <v>189</v>
      </c>
      <c r="K25" s="24">
        <v>225</v>
      </c>
      <c r="L25" s="24">
        <v>269</v>
      </c>
      <c r="M25" s="24">
        <v>278</v>
      </c>
      <c r="N25" s="25">
        <v>1411</v>
      </c>
      <c r="O25" s="25">
        <v>1411</v>
      </c>
      <c r="P25" s="23" t="s">
        <v>56</v>
      </c>
      <c r="Q25" s="23">
        <v>24</v>
      </c>
      <c r="R25" s="33"/>
      <c r="T25" s="22" t="s">
        <v>55</v>
      </c>
      <c r="U25" s="37">
        <v>163</v>
      </c>
      <c r="V25" s="24" t="s">
        <v>253</v>
      </c>
      <c r="W25" s="40" t="s">
        <v>254</v>
      </c>
      <c r="X25" s="40" t="s">
        <v>447</v>
      </c>
      <c r="Y25" s="40" t="s">
        <v>343</v>
      </c>
      <c r="Z25" s="23">
        <v>0</v>
      </c>
      <c r="AA25" s="40">
        <v>214</v>
      </c>
      <c r="AB25" s="40">
        <v>210</v>
      </c>
      <c r="AC25" s="40">
        <v>221</v>
      </c>
      <c r="AD25" s="40">
        <v>226</v>
      </c>
      <c r="AE25" s="40">
        <v>203</v>
      </c>
      <c r="AF25" s="40">
        <v>183</v>
      </c>
      <c r="AG25" s="22">
        <v>1257</v>
      </c>
      <c r="AH25" s="25">
        <v>1257</v>
      </c>
      <c r="AI25" s="23" t="s">
        <v>56</v>
      </c>
      <c r="AJ25" s="23">
        <v>24</v>
      </c>
      <c r="AK25" s="33"/>
      <c r="AM25" s="22" t="s">
        <v>61</v>
      </c>
      <c r="AN25" s="37">
        <v>131</v>
      </c>
      <c r="AO25" s="24" t="s">
        <v>216</v>
      </c>
      <c r="AP25" s="40" t="s">
        <v>217</v>
      </c>
      <c r="AQ25" s="40" t="s">
        <v>448</v>
      </c>
      <c r="AR25" s="40" t="s">
        <v>344</v>
      </c>
      <c r="AS25" s="23">
        <v>0</v>
      </c>
      <c r="AT25" s="40">
        <v>192</v>
      </c>
      <c r="AU25" s="40">
        <v>205</v>
      </c>
      <c r="AV25" s="40">
        <v>239</v>
      </c>
      <c r="AW25" s="40">
        <v>197</v>
      </c>
      <c r="AX25" s="40">
        <v>200</v>
      </c>
      <c r="AY25" s="40">
        <v>278</v>
      </c>
      <c r="AZ25" s="22">
        <v>1311</v>
      </c>
      <c r="BA25" s="25">
        <v>1311</v>
      </c>
      <c r="BB25" s="23" t="s">
        <v>56</v>
      </c>
      <c r="BC25" s="23">
        <v>24</v>
      </c>
      <c r="BD25" s="33"/>
      <c r="BF25" s="22" t="s">
        <v>66</v>
      </c>
      <c r="BG25" s="37">
        <v>52</v>
      </c>
      <c r="BH25" s="24" t="s">
        <v>301</v>
      </c>
      <c r="BI25" s="40" t="s">
        <v>128</v>
      </c>
      <c r="BJ25" s="40" t="s">
        <v>18</v>
      </c>
      <c r="BK25" s="40" t="s">
        <v>346</v>
      </c>
      <c r="BL25" s="23">
        <v>8</v>
      </c>
      <c r="BM25" s="40">
        <v>210</v>
      </c>
      <c r="BN25" s="40">
        <v>228</v>
      </c>
      <c r="BO25" s="40">
        <v>213</v>
      </c>
      <c r="BP25" s="40">
        <v>234</v>
      </c>
      <c r="BQ25" s="40">
        <v>235</v>
      </c>
      <c r="BR25" s="40">
        <v>204</v>
      </c>
      <c r="BS25" s="22">
        <v>1324</v>
      </c>
      <c r="BT25" s="25">
        <v>1372</v>
      </c>
      <c r="BU25" s="23" t="s">
        <v>56</v>
      </c>
      <c r="BV25" s="23">
        <v>24</v>
      </c>
      <c r="BW25" s="33" t="s">
        <v>431</v>
      </c>
      <c r="BX25" s="34"/>
    </row>
    <row r="26" spans="1:94" x14ac:dyDescent="0.3">
      <c r="A26" s="22" t="s">
        <v>69</v>
      </c>
      <c r="B26" s="37">
        <v>47</v>
      </c>
      <c r="C26" s="24" t="s">
        <v>4</v>
      </c>
      <c r="D26" s="38" t="s">
        <v>20</v>
      </c>
      <c r="E26" s="38" t="s">
        <v>449</v>
      </c>
      <c r="F26" s="38" t="s">
        <v>344</v>
      </c>
      <c r="G26" s="23">
        <v>0</v>
      </c>
      <c r="H26" s="24">
        <v>237</v>
      </c>
      <c r="I26" s="24">
        <v>247</v>
      </c>
      <c r="J26" s="24">
        <v>223</v>
      </c>
      <c r="K26" s="24">
        <v>180</v>
      </c>
      <c r="L26" s="24">
        <v>268</v>
      </c>
      <c r="M26" s="24">
        <v>256</v>
      </c>
      <c r="N26" s="25">
        <v>1411</v>
      </c>
      <c r="O26" s="25">
        <v>1411</v>
      </c>
      <c r="P26" s="23" t="s">
        <v>56</v>
      </c>
      <c r="Q26" s="23">
        <v>24</v>
      </c>
      <c r="R26" s="33"/>
      <c r="T26" s="22" t="s">
        <v>51</v>
      </c>
      <c r="U26" s="37">
        <v>203</v>
      </c>
      <c r="V26" s="24" t="s">
        <v>338</v>
      </c>
      <c r="W26" s="40" t="s">
        <v>5</v>
      </c>
      <c r="X26" s="40" t="s">
        <v>43</v>
      </c>
      <c r="Y26" s="40" t="s">
        <v>343</v>
      </c>
      <c r="Z26" s="23">
        <v>0</v>
      </c>
      <c r="AA26" s="40">
        <v>222</v>
      </c>
      <c r="AB26" s="40">
        <v>185</v>
      </c>
      <c r="AC26" s="40">
        <v>189</v>
      </c>
      <c r="AD26" s="40">
        <v>228</v>
      </c>
      <c r="AE26" s="40">
        <v>198</v>
      </c>
      <c r="AF26" s="40">
        <v>225</v>
      </c>
      <c r="AG26" s="22">
        <v>1247</v>
      </c>
      <c r="AH26" s="25">
        <v>1247</v>
      </c>
      <c r="AI26" s="23" t="s">
        <v>56</v>
      </c>
      <c r="AJ26" s="23">
        <v>25</v>
      </c>
      <c r="AK26" s="33"/>
      <c r="AM26" s="22" t="s">
        <v>63</v>
      </c>
      <c r="AN26" s="37">
        <v>136</v>
      </c>
      <c r="AO26" s="24" t="s">
        <v>117</v>
      </c>
      <c r="AP26" s="40" t="s">
        <v>223</v>
      </c>
      <c r="AQ26" s="40" t="s">
        <v>449</v>
      </c>
      <c r="AR26" s="40" t="s">
        <v>344</v>
      </c>
      <c r="AS26" s="23">
        <v>0</v>
      </c>
      <c r="AT26" s="40">
        <v>234</v>
      </c>
      <c r="AU26" s="40">
        <v>226</v>
      </c>
      <c r="AV26" s="40">
        <v>178</v>
      </c>
      <c r="AW26" s="40">
        <v>236</v>
      </c>
      <c r="AX26" s="40">
        <v>204</v>
      </c>
      <c r="AY26" s="40">
        <v>233</v>
      </c>
      <c r="AZ26" s="22">
        <v>1311</v>
      </c>
      <c r="BA26" s="25">
        <v>1311</v>
      </c>
      <c r="BB26" s="23" t="s">
        <v>56</v>
      </c>
      <c r="BC26" s="23">
        <v>24</v>
      </c>
      <c r="BD26" s="33"/>
      <c r="BF26" s="22" t="s">
        <v>64</v>
      </c>
      <c r="BG26" s="37">
        <v>143</v>
      </c>
      <c r="BH26" s="24" t="s">
        <v>176</v>
      </c>
      <c r="BI26" s="40" t="s">
        <v>231</v>
      </c>
      <c r="BJ26" s="40" t="s">
        <v>447</v>
      </c>
      <c r="BK26" s="40" t="s">
        <v>343</v>
      </c>
      <c r="BL26" s="23">
        <v>0</v>
      </c>
      <c r="BM26" s="40">
        <v>246</v>
      </c>
      <c r="BN26" s="40">
        <v>244</v>
      </c>
      <c r="BO26" s="40">
        <v>257</v>
      </c>
      <c r="BP26" s="40">
        <v>227</v>
      </c>
      <c r="BQ26" s="40">
        <v>183</v>
      </c>
      <c r="BR26" s="40">
        <v>211</v>
      </c>
      <c r="BS26" s="22">
        <v>1368</v>
      </c>
      <c r="BT26" s="25">
        <v>1368</v>
      </c>
      <c r="BU26" s="23" t="s">
        <v>56</v>
      </c>
      <c r="BV26" s="23">
        <v>25</v>
      </c>
      <c r="BW26" s="33" t="s">
        <v>402</v>
      </c>
      <c r="BX26" s="34"/>
    </row>
    <row r="27" spans="1:94" x14ac:dyDescent="0.3">
      <c r="A27" s="22" t="s">
        <v>59</v>
      </c>
      <c r="B27" s="37">
        <v>167</v>
      </c>
      <c r="C27" s="24" t="s">
        <v>259</v>
      </c>
      <c r="D27" s="38" t="s">
        <v>41</v>
      </c>
      <c r="E27" s="38" t="s">
        <v>43</v>
      </c>
      <c r="F27" s="38" t="s">
        <v>344</v>
      </c>
      <c r="G27" s="23">
        <v>0</v>
      </c>
      <c r="H27" s="24">
        <v>248</v>
      </c>
      <c r="I27" s="24">
        <v>226</v>
      </c>
      <c r="J27" s="24">
        <v>221</v>
      </c>
      <c r="K27" s="24">
        <v>235</v>
      </c>
      <c r="L27" s="24">
        <v>217</v>
      </c>
      <c r="M27" s="24">
        <v>254</v>
      </c>
      <c r="N27" s="25">
        <v>1401</v>
      </c>
      <c r="O27" s="25">
        <v>1401</v>
      </c>
      <c r="P27" s="23" t="s">
        <v>56</v>
      </c>
      <c r="Q27" s="23">
        <v>26</v>
      </c>
      <c r="R27" s="33"/>
      <c r="T27" s="22" t="s">
        <v>51</v>
      </c>
      <c r="U27" s="37">
        <v>43</v>
      </c>
      <c r="V27" s="24" t="s">
        <v>32</v>
      </c>
      <c r="W27" s="40" t="s">
        <v>33</v>
      </c>
      <c r="X27" s="40" t="s">
        <v>43</v>
      </c>
      <c r="Y27" s="40" t="s">
        <v>344</v>
      </c>
      <c r="Z27" s="23">
        <v>0</v>
      </c>
      <c r="AA27" s="40">
        <v>228</v>
      </c>
      <c r="AB27" s="40">
        <v>200</v>
      </c>
      <c r="AC27" s="40">
        <v>257</v>
      </c>
      <c r="AD27" s="40">
        <v>183</v>
      </c>
      <c r="AE27" s="40">
        <v>200</v>
      </c>
      <c r="AF27" s="40">
        <v>179</v>
      </c>
      <c r="AG27" s="22">
        <v>1247</v>
      </c>
      <c r="AH27" s="25">
        <v>1247</v>
      </c>
      <c r="AI27" s="23" t="s">
        <v>56</v>
      </c>
      <c r="AJ27" s="23">
        <v>25</v>
      </c>
      <c r="AK27" s="33"/>
      <c r="AM27" s="22" t="s">
        <v>62</v>
      </c>
      <c r="AN27" s="37">
        <v>58</v>
      </c>
      <c r="AO27" s="24" t="s">
        <v>135</v>
      </c>
      <c r="AP27" s="40" t="s">
        <v>136</v>
      </c>
      <c r="AQ27" s="40" t="s">
        <v>449</v>
      </c>
      <c r="AR27" s="40" t="s">
        <v>344</v>
      </c>
      <c r="AS27" s="23">
        <v>0</v>
      </c>
      <c r="AT27" s="40">
        <v>225</v>
      </c>
      <c r="AU27" s="40">
        <v>212</v>
      </c>
      <c r="AV27" s="40">
        <v>223</v>
      </c>
      <c r="AW27" s="40">
        <v>210</v>
      </c>
      <c r="AX27" s="40">
        <v>190</v>
      </c>
      <c r="AY27" s="40">
        <v>247</v>
      </c>
      <c r="AZ27" s="22">
        <v>1307</v>
      </c>
      <c r="BA27" s="25">
        <v>1307</v>
      </c>
      <c r="BB27" s="23" t="s">
        <v>56</v>
      </c>
      <c r="BC27" s="23">
        <v>26</v>
      </c>
      <c r="BD27" s="33"/>
      <c r="BF27" s="22" t="s">
        <v>65</v>
      </c>
      <c r="BG27" s="37">
        <v>173</v>
      </c>
      <c r="BH27" s="24" t="s">
        <v>142</v>
      </c>
      <c r="BI27" s="40" t="s">
        <v>266</v>
      </c>
      <c r="BJ27" s="40" t="s">
        <v>18</v>
      </c>
      <c r="BK27" s="40" t="s">
        <v>344</v>
      </c>
      <c r="BL27" s="23">
        <v>0</v>
      </c>
      <c r="BM27" s="40">
        <v>180</v>
      </c>
      <c r="BN27" s="40">
        <v>247</v>
      </c>
      <c r="BO27" s="40">
        <v>233</v>
      </c>
      <c r="BP27" s="40">
        <v>223</v>
      </c>
      <c r="BQ27" s="40">
        <v>215</v>
      </c>
      <c r="BR27" s="40">
        <v>269</v>
      </c>
      <c r="BS27" s="22">
        <v>1367</v>
      </c>
      <c r="BT27" s="25">
        <v>1367</v>
      </c>
      <c r="BU27" s="23" t="s">
        <v>56</v>
      </c>
      <c r="BV27" s="23">
        <v>26</v>
      </c>
      <c r="BW27" s="33" t="s">
        <v>427</v>
      </c>
      <c r="BX27" s="34"/>
    </row>
    <row r="28" spans="1:94" x14ac:dyDescent="0.3">
      <c r="A28" s="22" t="s">
        <v>62</v>
      </c>
      <c r="B28" s="37">
        <v>160</v>
      </c>
      <c r="C28" s="24" t="s">
        <v>250</v>
      </c>
      <c r="D28" s="38" t="s">
        <v>251</v>
      </c>
      <c r="E28" s="38" t="s">
        <v>280</v>
      </c>
      <c r="F28" s="38" t="s">
        <v>344</v>
      </c>
      <c r="G28" s="23">
        <v>0</v>
      </c>
      <c r="H28" s="24">
        <v>269</v>
      </c>
      <c r="I28" s="24">
        <v>226</v>
      </c>
      <c r="J28" s="24">
        <v>286</v>
      </c>
      <c r="K28" s="24">
        <v>191</v>
      </c>
      <c r="L28" s="24">
        <v>214</v>
      </c>
      <c r="M28" s="24">
        <v>210</v>
      </c>
      <c r="N28" s="25">
        <v>1396</v>
      </c>
      <c r="O28" s="25">
        <v>1396</v>
      </c>
      <c r="P28" s="23" t="s">
        <v>56</v>
      </c>
      <c r="Q28" s="23">
        <v>27</v>
      </c>
      <c r="R28" s="33"/>
      <c r="T28" s="22" t="s">
        <v>51</v>
      </c>
      <c r="U28" s="37">
        <v>166</v>
      </c>
      <c r="V28" s="24" t="s">
        <v>11</v>
      </c>
      <c r="W28" s="40" t="s">
        <v>5</v>
      </c>
      <c r="X28" s="40" t="s">
        <v>43</v>
      </c>
      <c r="Y28" s="40" t="s">
        <v>344</v>
      </c>
      <c r="Z28" s="23">
        <v>0</v>
      </c>
      <c r="AA28" s="40">
        <v>170</v>
      </c>
      <c r="AB28" s="40">
        <v>193</v>
      </c>
      <c r="AC28" s="40">
        <v>197</v>
      </c>
      <c r="AD28" s="40">
        <v>205</v>
      </c>
      <c r="AE28" s="40">
        <v>250</v>
      </c>
      <c r="AF28" s="40">
        <v>228</v>
      </c>
      <c r="AG28" s="22">
        <v>1243</v>
      </c>
      <c r="AH28" s="25">
        <v>1243</v>
      </c>
      <c r="AI28" s="23" t="s">
        <v>56</v>
      </c>
      <c r="AJ28" s="23">
        <v>27</v>
      </c>
      <c r="AK28" s="33"/>
      <c r="AM28" s="22" t="s">
        <v>61</v>
      </c>
      <c r="AN28" s="37">
        <v>155</v>
      </c>
      <c r="AO28" s="24" t="s">
        <v>163</v>
      </c>
      <c r="AP28" s="40" t="s">
        <v>242</v>
      </c>
      <c r="AQ28" s="40" t="s">
        <v>18</v>
      </c>
      <c r="AR28" s="40" t="s">
        <v>344</v>
      </c>
      <c r="AS28" s="23">
        <v>0</v>
      </c>
      <c r="AT28" s="40">
        <v>222</v>
      </c>
      <c r="AU28" s="40">
        <v>220</v>
      </c>
      <c r="AV28" s="40">
        <v>269</v>
      </c>
      <c r="AW28" s="40">
        <v>199</v>
      </c>
      <c r="AX28" s="40">
        <v>159</v>
      </c>
      <c r="AY28" s="40">
        <v>237</v>
      </c>
      <c r="AZ28" s="22">
        <v>1306</v>
      </c>
      <c r="BA28" s="25">
        <v>1306</v>
      </c>
      <c r="BB28" s="23" t="s">
        <v>56</v>
      </c>
      <c r="BC28" s="23">
        <v>27</v>
      </c>
      <c r="BD28" s="33"/>
      <c r="BF28" s="22" t="s">
        <v>68</v>
      </c>
      <c r="BG28" s="37">
        <v>83</v>
      </c>
      <c r="BH28" s="24" t="s">
        <v>12</v>
      </c>
      <c r="BI28" s="40" t="s">
        <v>165</v>
      </c>
      <c r="BJ28" s="40" t="s">
        <v>18</v>
      </c>
      <c r="BK28" s="40" t="s">
        <v>344</v>
      </c>
      <c r="BL28" s="23">
        <v>0</v>
      </c>
      <c r="BM28" s="40">
        <v>257</v>
      </c>
      <c r="BN28" s="40">
        <v>210</v>
      </c>
      <c r="BO28" s="40">
        <v>204</v>
      </c>
      <c r="BP28" s="40">
        <v>198</v>
      </c>
      <c r="BQ28" s="40">
        <v>247</v>
      </c>
      <c r="BR28" s="40">
        <v>247</v>
      </c>
      <c r="BS28" s="22">
        <v>1363</v>
      </c>
      <c r="BT28" s="25">
        <v>1363</v>
      </c>
      <c r="BU28" s="23" t="s">
        <v>56</v>
      </c>
      <c r="BV28" s="23">
        <v>27</v>
      </c>
      <c r="BW28" s="33" t="s">
        <v>378</v>
      </c>
      <c r="BX28" s="34"/>
    </row>
    <row r="29" spans="1:94" x14ac:dyDescent="0.3">
      <c r="A29" s="22" t="s">
        <v>69</v>
      </c>
      <c r="B29" s="37">
        <v>16</v>
      </c>
      <c r="C29" s="24" t="s">
        <v>93</v>
      </c>
      <c r="D29" s="38" t="s">
        <v>460</v>
      </c>
      <c r="E29" s="38" t="s">
        <v>14</v>
      </c>
      <c r="F29" s="38" t="s">
        <v>343</v>
      </c>
      <c r="G29" s="23">
        <v>0</v>
      </c>
      <c r="H29" s="24">
        <v>201</v>
      </c>
      <c r="I29" s="24">
        <v>279</v>
      </c>
      <c r="J29" s="24">
        <v>245</v>
      </c>
      <c r="K29" s="24">
        <v>194</v>
      </c>
      <c r="L29" s="24">
        <v>276</v>
      </c>
      <c r="M29" s="24">
        <v>201</v>
      </c>
      <c r="N29" s="25">
        <v>1396</v>
      </c>
      <c r="O29" s="25">
        <v>1396</v>
      </c>
      <c r="P29" s="23" t="s">
        <v>56</v>
      </c>
      <c r="Q29" s="23">
        <v>27</v>
      </c>
      <c r="R29" s="33"/>
      <c r="T29" s="22" t="s">
        <v>55</v>
      </c>
      <c r="U29" s="37">
        <v>106</v>
      </c>
      <c r="V29" s="24" t="s">
        <v>190</v>
      </c>
      <c r="W29" s="40" t="s">
        <v>191</v>
      </c>
      <c r="X29" s="40" t="s">
        <v>447</v>
      </c>
      <c r="Y29" s="40" t="s">
        <v>344</v>
      </c>
      <c r="Z29" s="23">
        <v>0</v>
      </c>
      <c r="AA29" s="40">
        <v>209</v>
      </c>
      <c r="AB29" s="40">
        <v>182</v>
      </c>
      <c r="AC29" s="40">
        <v>224</v>
      </c>
      <c r="AD29" s="40">
        <v>202</v>
      </c>
      <c r="AE29" s="40">
        <v>207</v>
      </c>
      <c r="AF29" s="40">
        <v>211</v>
      </c>
      <c r="AG29" s="22">
        <v>1235</v>
      </c>
      <c r="AH29" s="25">
        <v>1235</v>
      </c>
      <c r="AI29" s="23" t="s">
        <v>56</v>
      </c>
      <c r="AJ29" s="23">
        <v>28</v>
      </c>
      <c r="AK29" s="33"/>
      <c r="AM29" s="22" t="s">
        <v>63</v>
      </c>
      <c r="AN29" s="37">
        <v>13</v>
      </c>
      <c r="AO29" s="24" t="s">
        <v>88</v>
      </c>
      <c r="AP29" s="40" t="s">
        <v>16</v>
      </c>
      <c r="AQ29" s="40" t="s">
        <v>14</v>
      </c>
      <c r="AR29" s="40" t="s">
        <v>343</v>
      </c>
      <c r="AS29" s="23">
        <v>0</v>
      </c>
      <c r="AT29" s="40">
        <v>199</v>
      </c>
      <c r="AU29" s="40">
        <v>213</v>
      </c>
      <c r="AV29" s="40">
        <v>258</v>
      </c>
      <c r="AW29" s="40">
        <v>185</v>
      </c>
      <c r="AX29" s="40">
        <v>237</v>
      </c>
      <c r="AY29" s="40">
        <v>214</v>
      </c>
      <c r="AZ29" s="22">
        <v>1306</v>
      </c>
      <c r="BA29" s="25">
        <v>1306</v>
      </c>
      <c r="BB29" s="23" t="s">
        <v>56</v>
      </c>
      <c r="BC29" s="23">
        <v>27</v>
      </c>
      <c r="BD29" s="33"/>
      <c r="BF29" s="22" t="s">
        <v>66</v>
      </c>
      <c r="BG29" s="37">
        <v>63</v>
      </c>
      <c r="BH29" s="24" t="s">
        <v>135</v>
      </c>
      <c r="BI29" s="40" t="s">
        <v>141</v>
      </c>
      <c r="BJ29" s="40" t="s">
        <v>279</v>
      </c>
      <c r="BK29" s="40" t="s">
        <v>343</v>
      </c>
      <c r="BL29" s="23">
        <v>0</v>
      </c>
      <c r="BM29" s="40">
        <v>223</v>
      </c>
      <c r="BN29" s="40">
        <v>258</v>
      </c>
      <c r="BO29" s="40">
        <v>211</v>
      </c>
      <c r="BP29" s="40">
        <v>216</v>
      </c>
      <c r="BQ29" s="40">
        <v>233</v>
      </c>
      <c r="BR29" s="40">
        <v>222</v>
      </c>
      <c r="BS29" s="22">
        <v>1363</v>
      </c>
      <c r="BT29" s="25">
        <v>1363</v>
      </c>
      <c r="BU29" s="23" t="s">
        <v>56</v>
      </c>
      <c r="BV29" s="23">
        <v>28</v>
      </c>
      <c r="BW29" s="33" t="s">
        <v>379</v>
      </c>
      <c r="BX29" s="34"/>
    </row>
    <row r="30" spans="1:94" x14ac:dyDescent="0.3">
      <c r="A30" s="22" t="s">
        <v>55</v>
      </c>
      <c r="B30" s="37">
        <v>68</v>
      </c>
      <c r="C30" s="24" t="s">
        <v>124</v>
      </c>
      <c r="D30" s="38" t="s">
        <v>147</v>
      </c>
      <c r="E30" s="38" t="s">
        <v>43</v>
      </c>
      <c r="F30" s="38" t="s">
        <v>344</v>
      </c>
      <c r="G30" s="23">
        <v>0</v>
      </c>
      <c r="H30" s="24">
        <v>228</v>
      </c>
      <c r="I30" s="24">
        <v>234</v>
      </c>
      <c r="J30" s="24">
        <v>181</v>
      </c>
      <c r="K30" s="24">
        <v>240</v>
      </c>
      <c r="L30" s="24">
        <v>246</v>
      </c>
      <c r="M30" s="24">
        <v>265</v>
      </c>
      <c r="N30" s="25">
        <v>1394</v>
      </c>
      <c r="O30" s="25">
        <v>1394</v>
      </c>
      <c r="P30" s="23" t="s">
        <v>56</v>
      </c>
      <c r="Q30" s="23">
        <v>29</v>
      </c>
      <c r="R30" s="33"/>
      <c r="T30" s="22" t="s">
        <v>51</v>
      </c>
      <c r="U30" s="37">
        <v>182</v>
      </c>
      <c r="V30" s="24" t="s">
        <v>4</v>
      </c>
      <c r="W30" s="40" t="s">
        <v>277</v>
      </c>
      <c r="X30" s="40" t="s">
        <v>43</v>
      </c>
      <c r="Y30" s="40" t="s">
        <v>344</v>
      </c>
      <c r="Z30" s="23">
        <v>0</v>
      </c>
      <c r="AA30" s="40">
        <v>191</v>
      </c>
      <c r="AB30" s="40">
        <v>237</v>
      </c>
      <c r="AC30" s="40">
        <v>192</v>
      </c>
      <c r="AD30" s="40">
        <v>189</v>
      </c>
      <c r="AE30" s="40">
        <v>193</v>
      </c>
      <c r="AF30" s="40">
        <v>227</v>
      </c>
      <c r="AG30" s="22">
        <v>1229</v>
      </c>
      <c r="AH30" s="25">
        <v>1229</v>
      </c>
      <c r="AI30" s="23" t="s">
        <v>56</v>
      </c>
      <c r="AJ30" s="23">
        <v>29</v>
      </c>
      <c r="AK30" s="33"/>
      <c r="AM30" s="22" t="s">
        <v>60</v>
      </c>
      <c r="AN30" s="37">
        <v>151</v>
      </c>
      <c r="AO30" s="24" t="s">
        <v>148</v>
      </c>
      <c r="AP30" s="40" t="s">
        <v>239</v>
      </c>
      <c r="AQ30" s="40" t="s">
        <v>43</v>
      </c>
      <c r="AR30" s="40" t="s">
        <v>344</v>
      </c>
      <c r="AS30" s="23">
        <v>0</v>
      </c>
      <c r="AT30" s="40">
        <v>227</v>
      </c>
      <c r="AU30" s="40">
        <v>221</v>
      </c>
      <c r="AV30" s="40">
        <v>237</v>
      </c>
      <c r="AW30" s="40">
        <v>231</v>
      </c>
      <c r="AX30" s="40">
        <v>177</v>
      </c>
      <c r="AY30" s="40">
        <v>213</v>
      </c>
      <c r="AZ30" s="22">
        <v>1306</v>
      </c>
      <c r="BA30" s="25">
        <v>1306</v>
      </c>
      <c r="BB30" s="23" t="s">
        <v>56</v>
      </c>
      <c r="BC30" s="23">
        <v>27</v>
      </c>
      <c r="BD30" s="33"/>
      <c r="BF30" s="22" t="s">
        <v>69</v>
      </c>
      <c r="BG30" s="37">
        <v>21</v>
      </c>
      <c r="BH30" s="24" t="s">
        <v>82</v>
      </c>
      <c r="BI30" s="40" t="s">
        <v>99</v>
      </c>
      <c r="BJ30" s="40" t="s">
        <v>37</v>
      </c>
      <c r="BK30" s="40" t="s">
        <v>344</v>
      </c>
      <c r="BL30" s="23">
        <v>0</v>
      </c>
      <c r="BM30" s="40">
        <v>192</v>
      </c>
      <c r="BN30" s="40">
        <v>279</v>
      </c>
      <c r="BO30" s="40">
        <v>231</v>
      </c>
      <c r="BP30" s="40">
        <v>204</v>
      </c>
      <c r="BQ30" s="40">
        <v>222</v>
      </c>
      <c r="BR30" s="40">
        <v>233</v>
      </c>
      <c r="BS30" s="22">
        <v>1361</v>
      </c>
      <c r="BT30" s="25">
        <v>1361</v>
      </c>
      <c r="BU30" s="23" t="s">
        <v>56</v>
      </c>
      <c r="BV30" s="23">
        <v>29</v>
      </c>
      <c r="BW30" s="33" t="s">
        <v>380</v>
      </c>
      <c r="BX30" s="34"/>
    </row>
    <row r="31" spans="1:94" x14ac:dyDescent="0.3">
      <c r="A31" s="22" t="s">
        <v>69</v>
      </c>
      <c r="B31" s="37">
        <v>12</v>
      </c>
      <c r="C31" s="24" t="s">
        <v>86</v>
      </c>
      <c r="D31" s="38" t="s">
        <v>87</v>
      </c>
      <c r="E31" s="38" t="s">
        <v>14</v>
      </c>
      <c r="F31" s="38" t="s">
        <v>343</v>
      </c>
      <c r="G31" s="23">
        <v>0</v>
      </c>
      <c r="H31" s="24">
        <v>243</v>
      </c>
      <c r="I31" s="24">
        <v>210</v>
      </c>
      <c r="J31" s="24">
        <v>258</v>
      </c>
      <c r="K31" s="24">
        <v>225</v>
      </c>
      <c r="L31" s="24">
        <v>266</v>
      </c>
      <c r="M31" s="24">
        <v>192</v>
      </c>
      <c r="N31" s="25">
        <v>1394</v>
      </c>
      <c r="O31" s="25">
        <v>1394</v>
      </c>
      <c r="P31" s="23" t="s">
        <v>56</v>
      </c>
      <c r="Q31" s="23">
        <v>29</v>
      </c>
      <c r="R31" s="33"/>
      <c r="T31" s="22" t="s">
        <v>55</v>
      </c>
      <c r="U31" s="37">
        <v>21</v>
      </c>
      <c r="V31" s="24" t="s">
        <v>82</v>
      </c>
      <c r="W31" s="40" t="s">
        <v>99</v>
      </c>
      <c r="X31" s="40" t="s">
        <v>37</v>
      </c>
      <c r="Y31" s="40" t="s">
        <v>344</v>
      </c>
      <c r="Z31" s="23">
        <v>0</v>
      </c>
      <c r="AA31" s="40">
        <v>267</v>
      </c>
      <c r="AB31" s="40">
        <v>220</v>
      </c>
      <c r="AC31" s="40">
        <v>189</v>
      </c>
      <c r="AD31" s="40">
        <v>167</v>
      </c>
      <c r="AE31" s="40">
        <v>191</v>
      </c>
      <c r="AF31" s="40">
        <v>192</v>
      </c>
      <c r="AG31" s="22">
        <v>1226</v>
      </c>
      <c r="AH31" s="25">
        <v>1226</v>
      </c>
      <c r="AI31" s="23" t="s">
        <v>56</v>
      </c>
      <c r="AJ31" s="23">
        <v>30</v>
      </c>
      <c r="AK31" s="33"/>
      <c r="AM31" s="22" t="s">
        <v>64</v>
      </c>
      <c r="AN31" s="37">
        <v>142</v>
      </c>
      <c r="AO31" s="24" t="s">
        <v>229</v>
      </c>
      <c r="AP31" s="40" t="s">
        <v>230</v>
      </c>
      <c r="AQ31" s="40" t="s">
        <v>447</v>
      </c>
      <c r="AR31" s="40" t="s">
        <v>344</v>
      </c>
      <c r="AS31" s="23">
        <v>0</v>
      </c>
      <c r="AT31" s="40">
        <v>193</v>
      </c>
      <c r="AU31" s="40">
        <v>269</v>
      </c>
      <c r="AV31" s="40">
        <v>191</v>
      </c>
      <c r="AW31" s="40">
        <v>181</v>
      </c>
      <c r="AX31" s="40">
        <v>267</v>
      </c>
      <c r="AY31" s="40">
        <v>203</v>
      </c>
      <c r="AZ31" s="22">
        <v>1304</v>
      </c>
      <c r="BA31" s="25">
        <v>1304</v>
      </c>
      <c r="BB31" s="23" t="s">
        <v>56</v>
      </c>
      <c r="BC31" s="23">
        <v>30</v>
      </c>
      <c r="BD31" s="33"/>
      <c r="BF31" s="22" t="s">
        <v>66</v>
      </c>
      <c r="BG31" s="37">
        <v>34</v>
      </c>
      <c r="BH31" s="24" t="s">
        <v>299</v>
      </c>
      <c r="BI31" s="40" t="s">
        <v>300</v>
      </c>
      <c r="BJ31" s="40" t="s">
        <v>279</v>
      </c>
      <c r="BK31" s="40" t="s">
        <v>344</v>
      </c>
      <c r="BL31" s="23">
        <v>0</v>
      </c>
      <c r="BM31" s="40">
        <v>167</v>
      </c>
      <c r="BN31" s="40">
        <v>224</v>
      </c>
      <c r="BO31" s="40">
        <v>220</v>
      </c>
      <c r="BP31" s="40">
        <v>255</v>
      </c>
      <c r="BQ31" s="40">
        <v>259</v>
      </c>
      <c r="BR31" s="40">
        <v>235</v>
      </c>
      <c r="BS31" s="22">
        <v>1360</v>
      </c>
      <c r="BT31" s="25">
        <v>1360</v>
      </c>
      <c r="BU31" s="23" t="s">
        <v>56</v>
      </c>
      <c r="BV31" s="23">
        <v>30</v>
      </c>
      <c r="BW31" s="33" t="s">
        <v>432</v>
      </c>
      <c r="BX31" s="34"/>
    </row>
    <row r="32" spans="1:94" x14ac:dyDescent="0.3">
      <c r="A32" s="22" t="s">
        <v>66</v>
      </c>
      <c r="B32" s="37">
        <v>54</v>
      </c>
      <c r="C32" s="24" t="s">
        <v>70</v>
      </c>
      <c r="D32" s="38" t="s">
        <v>24</v>
      </c>
      <c r="E32" s="38" t="s">
        <v>447</v>
      </c>
      <c r="F32" s="38" t="s">
        <v>343</v>
      </c>
      <c r="G32" s="23">
        <v>0</v>
      </c>
      <c r="H32" s="24">
        <v>237</v>
      </c>
      <c r="I32" s="24">
        <v>203</v>
      </c>
      <c r="J32" s="24">
        <v>233</v>
      </c>
      <c r="K32" s="24">
        <v>235</v>
      </c>
      <c r="L32" s="24">
        <v>231</v>
      </c>
      <c r="M32" s="24">
        <v>254</v>
      </c>
      <c r="N32" s="25">
        <v>1393</v>
      </c>
      <c r="O32" s="25">
        <v>1393</v>
      </c>
      <c r="P32" s="23" t="s">
        <v>56</v>
      </c>
      <c r="Q32" s="23">
        <v>31</v>
      </c>
      <c r="R32" s="33"/>
      <c r="T32" s="22" t="s">
        <v>59</v>
      </c>
      <c r="U32" s="37">
        <v>53</v>
      </c>
      <c r="V32" s="24" t="s">
        <v>28</v>
      </c>
      <c r="W32" s="40" t="s">
        <v>129</v>
      </c>
      <c r="X32" s="40" t="s">
        <v>18</v>
      </c>
      <c r="Y32" s="40" t="s">
        <v>344</v>
      </c>
      <c r="Z32" s="23">
        <v>0</v>
      </c>
      <c r="AA32" s="40">
        <v>190</v>
      </c>
      <c r="AB32" s="40">
        <v>174</v>
      </c>
      <c r="AC32" s="40">
        <v>236</v>
      </c>
      <c r="AD32" s="40">
        <v>237</v>
      </c>
      <c r="AE32" s="40">
        <v>200</v>
      </c>
      <c r="AF32" s="40">
        <v>185</v>
      </c>
      <c r="AG32" s="22">
        <v>1222</v>
      </c>
      <c r="AH32" s="25">
        <v>1222</v>
      </c>
      <c r="AI32" s="23" t="s">
        <v>56</v>
      </c>
      <c r="AJ32" s="23">
        <v>31</v>
      </c>
      <c r="AK32" s="33"/>
      <c r="AM32" s="22" t="s">
        <v>64</v>
      </c>
      <c r="AN32" s="37">
        <v>140</v>
      </c>
      <c r="AO32" s="24" t="s">
        <v>227</v>
      </c>
      <c r="AP32" s="40" t="s">
        <v>228</v>
      </c>
      <c r="AQ32" s="40" t="s">
        <v>447</v>
      </c>
      <c r="AR32" s="40" t="s">
        <v>344</v>
      </c>
      <c r="AS32" s="23">
        <v>0</v>
      </c>
      <c r="AT32" s="40">
        <v>209</v>
      </c>
      <c r="AU32" s="40">
        <v>210</v>
      </c>
      <c r="AV32" s="40">
        <v>165</v>
      </c>
      <c r="AW32" s="40">
        <v>224</v>
      </c>
      <c r="AX32" s="40">
        <v>279</v>
      </c>
      <c r="AY32" s="40">
        <v>216</v>
      </c>
      <c r="AZ32" s="22">
        <v>1303</v>
      </c>
      <c r="BA32" s="25">
        <v>1303</v>
      </c>
      <c r="BB32" s="23" t="s">
        <v>56</v>
      </c>
      <c r="BC32" s="23">
        <v>31</v>
      </c>
      <c r="BD32" s="33"/>
      <c r="BF32" s="22" t="s">
        <v>61</v>
      </c>
      <c r="BG32" s="37">
        <v>212</v>
      </c>
      <c r="BH32" s="24" t="s">
        <v>150</v>
      </c>
      <c r="BI32" s="40" t="s">
        <v>369</v>
      </c>
      <c r="BJ32" s="40" t="s">
        <v>43</v>
      </c>
      <c r="BK32" s="40" t="s">
        <v>344</v>
      </c>
      <c r="BL32" s="23">
        <v>0</v>
      </c>
      <c r="BM32" s="40">
        <v>222</v>
      </c>
      <c r="BN32" s="40">
        <v>237</v>
      </c>
      <c r="BO32" s="40">
        <v>184</v>
      </c>
      <c r="BP32" s="40">
        <v>230</v>
      </c>
      <c r="BQ32" s="40">
        <v>259</v>
      </c>
      <c r="BR32" s="40">
        <v>227</v>
      </c>
      <c r="BS32" s="22">
        <v>1359</v>
      </c>
      <c r="BT32" s="25">
        <v>1359</v>
      </c>
      <c r="BU32" s="23" t="s">
        <v>56</v>
      </c>
      <c r="BV32" s="23">
        <v>31</v>
      </c>
      <c r="BW32" s="33" t="s">
        <v>381</v>
      </c>
      <c r="BX32" s="34"/>
    </row>
    <row r="33" spans="1:76" x14ac:dyDescent="0.3">
      <c r="A33" s="22" t="s">
        <v>69</v>
      </c>
      <c r="B33" s="37">
        <v>49</v>
      </c>
      <c r="C33" s="24" t="s">
        <v>23</v>
      </c>
      <c r="D33" s="38" t="s">
        <v>30</v>
      </c>
      <c r="E33" s="38" t="s">
        <v>449</v>
      </c>
      <c r="F33" s="38" t="s">
        <v>344</v>
      </c>
      <c r="G33" s="23">
        <v>0</v>
      </c>
      <c r="H33" s="24">
        <v>202</v>
      </c>
      <c r="I33" s="24">
        <v>213</v>
      </c>
      <c r="J33" s="24">
        <v>289</v>
      </c>
      <c r="K33" s="24">
        <v>213</v>
      </c>
      <c r="L33" s="24">
        <v>217</v>
      </c>
      <c r="M33" s="24">
        <v>258</v>
      </c>
      <c r="N33" s="25">
        <v>1392</v>
      </c>
      <c r="O33" s="25">
        <v>1392</v>
      </c>
      <c r="P33" s="23" t="s">
        <v>56</v>
      </c>
      <c r="Q33" s="23">
        <v>32</v>
      </c>
      <c r="R33" s="33"/>
      <c r="T33" s="22" t="s">
        <v>55</v>
      </c>
      <c r="U33" s="37">
        <v>134</v>
      </c>
      <c r="V33" s="24" t="s">
        <v>13</v>
      </c>
      <c r="W33" s="40" t="s">
        <v>311</v>
      </c>
      <c r="X33" s="40" t="s">
        <v>449</v>
      </c>
      <c r="Y33" s="40" t="s">
        <v>346</v>
      </c>
      <c r="Z33" s="23">
        <v>8</v>
      </c>
      <c r="AA33" s="40">
        <v>173</v>
      </c>
      <c r="AB33" s="40">
        <v>278</v>
      </c>
      <c r="AC33" s="40">
        <v>163</v>
      </c>
      <c r="AD33" s="40">
        <v>201</v>
      </c>
      <c r="AE33" s="40">
        <v>172</v>
      </c>
      <c r="AF33" s="40">
        <v>185</v>
      </c>
      <c r="AG33" s="22">
        <v>1172</v>
      </c>
      <c r="AH33" s="25">
        <v>1220</v>
      </c>
      <c r="AI33" s="23" t="s">
        <v>56</v>
      </c>
      <c r="AJ33" s="23">
        <v>32</v>
      </c>
      <c r="AK33" s="33"/>
      <c r="AM33" s="22" t="s">
        <v>60</v>
      </c>
      <c r="AN33" s="37">
        <v>198</v>
      </c>
      <c r="AO33" s="24" t="s">
        <v>333</v>
      </c>
      <c r="AP33" s="40" t="s">
        <v>334</v>
      </c>
      <c r="AQ33" s="40" t="s">
        <v>279</v>
      </c>
      <c r="AR33" s="40" t="s">
        <v>344</v>
      </c>
      <c r="AS33" s="23">
        <v>0</v>
      </c>
      <c r="AT33" s="40">
        <v>202</v>
      </c>
      <c r="AU33" s="40">
        <v>204</v>
      </c>
      <c r="AV33" s="40">
        <v>142</v>
      </c>
      <c r="AW33" s="40">
        <v>299</v>
      </c>
      <c r="AX33" s="40">
        <v>231</v>
      </c>
      <c r="AY33" s="40">
        <v>221</v>
      </c>
      <c r="AZ33" s="22">
        <v>1299</v>
      </c>
      <c r="BA33" s="25">
        <v>1299</v>
      </c>
      <c r="BB33" s="23" t="s">
        <v>56</v>
      </c>
      <c r="BC33" s="23">
        <v>32</v>
      </c>
      <c r="BD33" s="33"/>
      <c r="BF33" s="22" t="s">
        <v>69</v>
      </c>
      <c r="BG33" s="37">
        <v>15</v>
      </c>
      <c r="BH33" s="24" t="s">
        <v>91</v>
      </c>
      <c r="BI33" s="40" t="s">
        <v>92</v>
      </c>
      <c r="BJ33" s="40" t="s">
        <v>14</v>
      </c>
      <c r="BK33" s="40" t="s">
        <v>343</v>
      </c>
      <c r="BL33" s="23">
        <v>0</v>
      </c>
      <c r="BM33" s="40">
        <v>224</v>
      </c>
      <c r="BN33" s="40">
        <v>238</v>
      </c>
      <c r="BO33" s="40">
        <v>237</v>
      </c>
      <c r="BP33" s="40">
        <v>211</v>
      </c>
      <c r="BQ33" s="40">
        <v>257</v>
      </c>
      <c r="BR33" s="40">
        <v>191</v>
      </c>
      <c r="BS33" s="22">
        <v>1358</v>
      </c>
      <c r="BT33" s="25">
        <v>1358</v>
      </c>
      <c r="BU33" s="23" t="s">
        <v>56</v>
      </c>
      <c r="BV33" s="23">
        <v>32</v>
      </c>
      <c r="BW33" s="33" t="s">
        <v>439</v>
      </c>
      <c r="BX33" s="34"/>
    </row>
    <row r="34" spans="1:76" x14ac:dyDescent="0.3">
      <c r="A34" s="22" t="s">
        <v>64</v>
      </c>
      <c r="B34" s="37">
        <v>195</v>
      </c>
      <c r="C34" s="24" t="s">
        <v>329</v>
      </c>
      <c r="D34" s="38" t="s">
        <v>330</v>
      </c>
      <c r="E34" s="38" t="s">
        <v>43</v>
      </c>
      <c r="F34" s="38" t="s">
        <v>344</v>
      </c>
      <c r="G34" s="23">
        <v>0</v>
      </c>
      <c r="H34" s="24">
        <v>190</v>
      </c>
      <c r="I34" s="24">
        <v>172</v>
      </c>
      <c r="J34" s="24">
        <v>236</v>
      </c>
      <c r="K34" s="24">
        <v>269</v>
      </c>
      <c r="L34" s="24">
        <v>246</v>
      </c>
      <c r="M34" s="24">
        <v>277</v>
      </c>
      <c r="N34" s="25">
        <v>1390</v>
      </c>
      <c r="O34" s="25">
        <v>1390</v>
      </c>
      <c r="P34" s="23" t="s">
        <v>56</v>
      </c>
      <c r="Q34" s="23">
        <v>33</v>
      </c>
      <c r="R34" s="33"/>
      <c r="T34" s="22" t="s">
        <v>59</v>
      </c>
      <c r="U34" s="37">
        <v>148</v>
      </c>
      <c r="V34" s="24" t="s">
        <v>27</v>
      </c>
      <c r="W34" s="40" t="s">
        <v>237</v>
      </c>
      <c r="X34" s="40" t="s">
        <v>43</v>
      </c>
      <c r="Y34" s="40" t="s">
        <v>344</v>
      </c>
      <c r="Z34" s="23">
        <v>0</v>
      </c>
      <c r="AA34" s="40">
        <v>170</v>
      </c>
      <c r="AB34" s="40">
        <v>148</v>
      </c>
      <c r="AC34" s="40">
        <v>258</v>
      </c>
      <c r="AD34" s="40">
        <v>226</v>
      </c>
      <c r="AE34" s="40">
        <v>198</v>
      </c>
      <c r="AF34" s="40">
        <v>216</v>
      </c>
      <c r="AG34" s="22">
        <v>1216</v>
      </c>
      <c r="AH34" s="25">
        <v>1216</v>
      </c>
      <c r="AI34" s="23" t="s">
        <v>56</v>
      </c>
      <c r="AJ34" s="23">
        <v>33</v>
      </c>
      <c r="AK34" s="33"/>
      <c r="AM34" s="22" t="s">
        <v>64</v>
      </c>
      <c r="AN34" s="37">
        <v>120</v>
      </c>
      <c r="AO34" s="24" t="s">
        <v>308</v>
      </c>
      <c r="AP34" s="40" t="s">
        <v>208</v>
      </c>
      <c r="AQ34" s="40" t="s">
        <v>18</v>
      </c>
      <c r="AR34" s="40" t="s">
        <v>346</v>
      </c>
      <c r="AS34" s="23">
        <v>8</v>
      </c>
      <c r="AT34" s="40">
        <v>169</v>
      </c>
      <c r="AU34" s="40">
        <v>180</v>
      </c>
      <c r="AV34" s="40">
        <v>203</v>
      </c>
      <c r="AW34" s="40">
        <v>259</v>
      </c>
      <c r="AX34" s="40">
        <v>234</v>
      </c>
      <c r="AY34" s="40">
        <v>201</v>
      </c>
      <c r="AZ34" s="22">
        <v>1246</v>
      </c>
      <c r="BA34" s="25">
        <v>1294</v>
      </c>
      <c r="BB34" s="23" t="s">
        <v>56</v>
      </c>
      <c r="BC34" s="23">
        <v>33</v>
      </c>
      <c r="BD34" s="33"/>
      <c r="BF34" s="22" t="s">
        <v>68</v>
      </c>
      <c r="BG34" s="37">
        <v>95</v>
      </c>
      <c r="BH34" s="24" t="s">
        <v>163</v>
      </c>
      <c r="BI34" s="40" t="s">
        <v>179</v>
      </c>
      <c r="BJ34" s="40" t="s">
        <v>18</v>
      </c>
      <c r="BK34" s="40" t="s">
        <v>344</v>
      </c>
      <c r="BL34" s="23">
        <v>0</v>
      </c>
      <c r="BM34" s="40">
        <v>192</v>
      </c>
      <c r="BN34" s="40">
        <v>244</v>
      </c>
      <c r="BO34" s="40">
        <v>255</v>
      </c>
      <c r="BP34" s="40">
        <v>214</v>
      </c>
      <c r="BQ34" s="40">
        <v>203</v>
      </c>
      <c r="BR34" s="40">
        <v>249</v>
      </c>
      <c r="BS34" s="22">
        <v>1357</v>
      </c>
      <c r="BT34" s="25">
        <v>1357</v>
      </c>
      <c r="BU34" s="23" t="s">
        <v>56</v>
      </c>
      <c r="BV34" s="23">
        <v>33</v>
      </c>
      <c r="BW34" s="33" t="s">
        <v>382</v>
      </c>
      <c r="BX34" s="34"/>
    </row>
    <row r="35" spans="1:76" x14ac:dyDescent="0.3">
      <c r="A35" s="22" t="s">
        <v>61</v>
      </c>
      <c r="B35" s="37">
        <v>105</v>
      </c>
      <c r="C35" s="24" t="s">
        <v>188</v>
      </c>
      <c r="D35" s="38" t="s">
        <v>189</v>
      </c>
      <c r="E35" s="38" t="s">
        <v>447</v>
      </c>
      <c r="F35" s="38" t="s">
        <v>344</v>
      </c>
      <c r="G35" s="23">
        <v>0</v>
      </c>
      <c r="H35" s="24">
        <v>185</v>
      </c>
      <c r="I35" s="24">
        <v>244</v>
      </c>
      <c r="J35" s="24">
        <v>244</v>
      </c>
      <c r="K35" s="24">
        <v>244</v>
      </c>
      <c r="L35" s="24">
        <v>190</v>
      </c>
      <c r="M35" s="24">
        <v>277</v>
      </c>
      <c r="N35" s="25">
        <v>1384</v>
      </c>
      <c r="O35" s="25">
        <v>1384</v>
      </c>
      <c r="P35" s="23" t="s">
        <v>56</v>
      </c>
      <c r="Q35" s="23">
        <v>34</v>
      </c>
      <c r="R35" s="33"/>
      <c r="T35" s="22" t="s">
        <v>59</v>
      </c>
      <c r="U35" s="37">
        <v>129</v>
      </c>
      <c r="V35" s="24" t="s">
        <v>214</v>
      </c>
      <c r="W35" s="40" t="s">
        <v>215</v>
      </c>
      <c r="X35" s="40" t="s">
        <v>447</v>
      </c>
      <c r="Y35" s="40" t="s">
        <v>344</v>
      </c>
      <c r="Z35" s="23">
        <v>0</v>
      </c>
      <c r="AA35" s="40">
        <v>187</v>
      </c>
      <c r="AB35" s="40">
        <v>193</v>
      </c>
      <c r="AC35" s="40">
        <v>151</v>
      </c>
      <c r="AD35" s="40">
        <v>244</v>
      </c>
      <c r="AE35" s="40">
        <v>224</v>
      </c>
      <c r="AF35" s="40">
        <v>215</v>
      </c>
      <c r="AG35" s="22">
        <v>1214</v>
      </c>
      <c r="AH35" s="25">
        <v>1214</v>
      </c>
      <c r="AI35" s="23" t="s">
        <v>56</v>
      </c>
      <c r="AJ35" s="23">
        <v>34</v>
      </c>
      <c r="AK35" s="33"/>
      <c r="AM35" s="22" t="s">
        <v>62</v>
      </c>
      <c r="AN35" s="37">
        <v>180</v>
      </c>
      <c r="AO35" s="24" t="s">
        <v>273</v>
      </c>
      <c r="AP35" s="40" t="s">
        <v>274</v>
      </c>
      <c r="AQ35" s="40" t="s">
        <v>279</v>
      </c>
      <c r="AR35" s="40" t="s">
        <v>343</v>
      </c>
      <c r="AS35" s="23">
        <v>0</v>
      </c>
      <c r="AT35" s="40">
        <v>211</v>
      </c>
      <c r="AU35" s="40">
        <v>216</v>
      </c>
      <c r="AV35" s="40">
        <v>226</v>
      </c>
      <c r="AW35" s="40">
        <v>258</v>
      </c>
      <c r="AX35" s="40">
        <v>193</v>
      </c>
      <c r="AY35" s="40">
        <v>186</v>
      </c>
      <c r="AZ35" s="22">
        <v>1290</v>
      </c>
      <c r="BA35" s="25">
        <v>1290</v>
      </c>
      <c r="BB35" s="23" t="s">
        <v>56</v>
      </c>
      <c r="BC35" s="23">
        <v>34</v>
      </c>
      <c r="BD35" s="33"/>
      <c r="BF35" s="22" t="s">
        <v>62</v>
      </c>
      <c r="BG35" s="37">
        <v>102</v>
      </c>
      <c r="BH35" s="24" t="s">
        <v>28</v>
      </c>
      <c r="BI35" s="40" t="s">
        <v>186</v>
      </c>
      <c r="BJ35" s="40" t="s">
        <v>18</v>
      </c>
      <c r="BK35" s="40" t="s">
        <v>344</v>
      </c>
      <c r="BL35" s="23">
        <v>0</v>
      </c>
      <c r="BM35" s="40">
        <v>195</v>
      </c>
      <c r="BN35" s="40">
        <v>244</v>
      </c>
      <c r="BO35" s="40">
        <v>278</v>
      </c>
      <c r="BP35" s="40">
        <v>258</v>
      </c>
      <c r="BQ35" s="40">
        <v>212</v>
      </c>
      <c r="BR35" s="40">
        <v>167</v>
      </c>
      <c r="BS35" s="22">
        <v>1354</v>
      </c>
      <c r="BT35" s="25">
        <v>1354</v>
      </c>
      <c r="BU35" s="23" t="s">
        <v>56</v>
      </c>
      <c r="BV35" s="23">
        <v>34</v>
      </c>
      <c r="BW35" s="33" t="s">
        <v>383</v>
      </c>
      <c r="BX35" s="34"/>
    </row>
    <row r="36" spans="1:76" x14ac:dyDescent="0.3">
      <c r="A36" s="22" t="s">
        <v>69</v>
      </c>
      <c r="B36" s="37">
        <v>209</v>
      </c>
      <c r="C36" s="24" t="s">
        <v>148</v>
      </c>
      <c r="D36" s="38" t="s">
        <v>351</v>
      </c>
      <c r="E36" s="38" t="s">
        <v>449</v>
      </c>
      <c r="F36" s="38" t="s">
        <v>343</v>
      </c>
      <c r="G36" s="23">
        <v>0</v>
      </c>
      <c r="H36" s="24">
        <v>223</v>
      </c>
      <c r="I36" s="24">
        <v>224</v>
      </c>
      <c r="J36" s="24">
        <v>219</v>
      </c>
      <c r="K36" s="24">
        <v>239</v>
      </c>
      <c r="L36" s="24">
        <v>244</v>
      </c>
      <c r="M36" s="24">
        <v>234</v>
      </c>
      <c r="N36" s="25">
        <v>1383</v>
      </c>
      <c r="O36" s="25">
        <v>1383</v>
      </c>
      <c r="P36" s="23" t="s">
        <v>56</v>
      </c>
      <c r="Q36" s="23">
        <v>35</v>
      </c>
      <c r="R36" s="33"/>
      <c r="T36" s="22" t="s">
        <v>55</v>
      </c>
      <c r="U36" s="37">
        <v>193</v>
      </c>
      <c r="V36" s="24" t="s">
        <v>326</v>
      </c>
      <c r="W36" s="40" t="s">
        <v>327</v>
      </c>
      <c r="X36" s="40" t="s">
        <v>328</v>
      </c>
      <c r="Y36" s="40" t="s">
        <v>346</v>
      </c>
      <c r="Z36" s="23">
        <v>8</v>
      </c>
      <c r="AA36" s="40">
        <v>165</v>
      </c>
      <c r="AB36" s="40">
        <v>160</v>
      </c>
      <c r="AC36" s="40">
        <v>209</v>
      </c>
      <c r="AD36" s="40">
        <v>214</v>
      </c>
      <c r="AE36" s="40">
        <v>211</v>
      </c>
      <c r="AF36" s="40">
        <v>200</v>
      </c>
      <c r="AG36" s="22">
        <v>1159</v>
      </c>
      <c r="AH36" s="25">
        <v>1207</v>
      </c>
      <c r="AI36" s="23" t="s">
        <v>56</v>
      </c>
      <c r="AJ36" s="23">
        <v>35</v>
      </c>
      <c r="AK36" s="33"/>
      <c r="AM36" s="22" t="s">
        <v>64</v>
      </c>
      <c r="AN36" s="37">
        <v>109</v>
      </c>
      <c r="AO36" s="24" t="s">
        <v>302</v>
      </c>
      <c r="AP36" s="40" t="s">
        <v>196</v>
      </c>
      <c r="AQ36" s="40" t="s">
        <v>282</v>
      </c>
      <c r="AR36" s="40" t="s">
        <v>343</v>
      </c>
      <c r="AS36" s="23">
        <v>0</v>
      </c>
      <c r="AT36" s="40">
        <v>278</v>
      </c>
      <c r="AU36" s="40">
        <v>191</v>
      </c>
      <c r="AV36" s="40">
        <v>181</v>
      </c>
      <c r="AW36" s="40">
        <v>244</v>
      </c>
      <c r="AX36" s="40">
        <v>201</v>
      </c>
      <c r="AY36" s="40">
        <v>193</v>
      </c>
      <c r="AZ36" s="22">
        <v>1288</v>
      </c>
      <c r="BA36" s="25">
        <v>1288</v>
      </c>
      <c r="BB36" s="23" t="s">
        <v>56</v>
      </c>
      <c r="BC36" s="23">
        <v>35</v>
      </c>
      <c r="BD36" s="33"/>
      <c r="BF36" s="22" t="s">
        <v>67</v>
      </c>
      <c r="BG36" s="37">
        <v>48</v>
      </c>
      <c r="BH36" s="24" t="s">
        <v>117</v>
      </c>
      <c r="BI36" s="40" t="s">
        <v>123</v>
      </c>
      <c r="BJ36" s="40" t="s">
        <v>449</v>
      </c>
      <c r="BK36" s="40" t="s">
        <v>344</v>
      </c>
      <c r="BL36" s="23">
        <v>0</v>
      </c>
      <c r="BM36" s="40">
        <v>203</v>
      </c>
      <c r="BN36" s="40">
        <v>245</v>
      </c>
      <c r="BO36" s="40">
        <v>199</v>
      </c>
      <c r="BP36" s="40">
        <v>243</v>
      </c>
      <c r="BQ36" s="40">
        <v>185</v>
      </c>
      <c r="BR36" s="40">
        <v>279</v>
      </c>
      <c r="BS36" s="22">
        <v>1354</v>
      </c>
      <c r="BT36" s="25">
        <v>1354</v>
      </c>
      <c r="BU36" s="23" t="s">
        <v>56</v>
      </c>
      <c r="BV36" s="23">
        <v>35</v>
      </c>
      <c r="BW36" s="33" t="s">
        <v>384</v>
      </c>
      <c r="BX36" s="34"/>
    </row>
    <row r="37" spans="1:76" x14ac:dyDescent="0.3">
      <c r="A37" s="22" t="s">
        <v>61</v>
      </c>
      <c r="B37" s="37">
        <v>19</v>
      </c>
      <c r="C37" s="24" t="s">
        <v>96</v>
      </c>
      <c r="D37" s="38" t="s">
        <v>97</v>
      </c>
      <c r="E37" s="38" t="s">
        <v>37</v>
      </c>
      <c r="F37" s="38" t="s">
        <v>344</v>
      </c>
      <c r="G37" s="23">
        <v>0</v>
      </c>
      <c r="H37" s="24">
        <v>189</v>
      </c>
      <c r="I37" s="24">
        <v>244</v>
      </c>
      <c r="J37" s="24">
        <v>244</v>
      </c>
      <c r="K37" s="24">
        <v>216</v>
      </c>
      <c r="L37" s="24">
        <v>256</v>
      </c>
      <c r="M37" s="24">
        <v>233</v>
      </c>
      <c r="N37" s="25">
        <v>1382</v>
      </c>
      <c r="O37" s="25">
        <v>1382</v>
      </c>
      <c r="P37" s="23" t="s">
        <v>56</v>
      </c>
      <c r="Q37" s="23">
        <v>36</v>
      </c>
      <c r="R37" s="33"/>
      <c r="T37" s="22" t="s">
        <v>51</v>
      </c>
      <c r="U37" s="37">
        <v>79</v>
      </c>
      <c r="V37" s="24" t="s">
        <v>28</v>
      </c>
      <c r="W37" s="40" t="s">
        <v>160</v>
      </c>
      <c r="X37" s="40" t="s">
        <v>43</v>
      </c>
      <c r="Y37" s="40" t="s">
        <v>344</v>
      </c>
      <c r="Z37" s="23">
        <v>0</v>
      </c>
      <c r="AA37" s="40">
        <v>191</v>
      </c>
      <c r="AB37" s="40">
        <v>182</v>
      </c>
      <c r="AC37" s="40">
        <v>193</v>
      </c>
      <c r="AD37" s="40">
        <v>247</v>
      </c>
      <c r="AE37" s="40">
        <v>226</v>
      </c>
      <c r="AF37" s="40">
        <v>167</v>
      </c>
      <c r="AG37" s="22">
        <v>1206</v>
      </c>
      <c r="AH37" s="25">
        <v>1206</v>
      </c>
      <c r="AI37" s="23" t="s">
        <v>56</v>
      </c>
      <c r="AJ37" s="23">
        <v>36</v>
      </c>
      <c r="AK37" s="33"/>
      <c r="AM37" s="22" t="s">
        <v>61</v>
      </c>
      <c r="AN37" s="37">
        <v>106</v>
      </c>
      <c r="AO37" s="24" t="s">
        <v>190</v>
      </c>
      <c r="AP37" s="40" t="s">
        <v>191</v>
      </c>
      <c r="AQ37" s="40" t="s">
        <v>447</v>
      </c>
      <c r="AR37" s="40" t="s">
        <v>344</v>
      </c>
      <c r="AS37" s="23">
        <v>0</v>
      </c>
      <c r="AT37" s="40">
        <v>247</v>
      </c>
      <c r="AU37" s="40">
        <v>202</v>
      </c>
      <c r="AV37" s="40">
        <v>232</v>
      </c>
      <c r="AW37" s="40">
        <v>226</v>
      </c>
      <c r="AX37" s="40">
        <v>223</v>
      </c>
      <c r="AY37" s="40">
        <v>157</v>
      </c>
      <c r="AZ37" s="22">
        <v>1287</v>
      </c>
      <c r="BA37" s="25">
        <v>1287</v>
      </c>
      <c r="BB37" s="23" t="s">
        <v>56</v>
      </c>
      <c r="BC37" s="23">
        <v>36</v>
      </c>
      <c r="BD37" s="33"/>
      <c r="BF37" s="22" t="s">
        <v>64</v>
      </c>
      <c r="BG37" s="37">
        <v>188</v>
      </c>
      <c r="BH37" s="24" t="s">
        <v>318</v>
      </c>
      <c r="BI37" s="40" t="s">
        <v>319</v>
      </c>
      <c r="BJ37" s="40" t="s">
        <v>18</v>
      </c>
      <c r="BK37" s="40" t="s">
        <v>344</v>
      </c>
      <c r="BL37" s="23">
        <v>0</v>
      </c>
      <c r="BM37" s="40">
        <v>255</v>
      </c>
      <c r="BN37" s="40">
        <v>236</v>
      </c>
      <c r="BO37" s="40">
        <v>199</v>
      </c>
      <c r="BP37" s="40">
        <v>217</v>
      </c>
      <c r="BQ37" s="40">
        <v>194</v>
      </c>
      <c r="BR37" s="40">
        <v>247</v>
      </c>
      <c r="BS37" s="22">
        <v>1348</v>
      </c>
      <c r="BT37" s="25">
        <v>1348</v>
      </c>
      <c r="BU37" s="23" t="s">
        <v>56</v>
      </c>
      <c r="BV37" s="23">
        <v>36</v>
      </c>
      <c r="BW37" s="33" t="s">
        <v>433</v>
      </c>
      <c r="BX37" s="34"/>
    </row>
    <row r="38" spans="1:76" x14ac:dyDescent="0.3">
      <c r="A38" s="22" t="s">
        <v>69</v>
      </c>
      <c r="B38" s="37">
        <v>82</v>
      </c>
      <c r="C38" s="24" t="s">
        <v>163</v>
      </c>
      <c r="D38" s="38" t="s">
        <v>164</v>
      </c>
      <c r="E38" s="38" t="s">
        <v>18</v>
      </c>
      <c r="F38" s="38" t="s">
        <v>344</v>
      </c>
      <c r="G38" s="23">
        <v>0</v>
      </c>
      <c r="H38" s="24">
        <v>244</v>
      </c>
      <c r="I38" s="24">
        <v>204</v>
      </c>
      <c r="J38" s="24">
        <v>217</v>
      </c>
      <c r="K38" s="24">
        <v>213</v>
      </c>
      <c r="L38" s="24">
        <v>223</v>
      </c>
      <c r="M38" s="24">
        <v>278</v>
      </c>
      <c r="N38" s="25">
        <v>1379</v>
      </c>
      <c r="O38" s="25">
        <v>1379</v>
      </c>
      <c r="P38" s="23" t="s">
        <v>56</v>
      </c>
      <c r="Q38" s="23">
        <v>37</v>
      </c>
      <c r="R38" s="33"/>
      <c r="T38" s="22" t="s">
        <v>51</v>
      </c>
      <c r="U38" s="37">
        <v>152</v>
      </c>
      <c r="V38" s="24" t="s">
        <v>302</v>
      </c>
      <c r="W38" s="40" t="s">
        <v>240</v>
      </c>
      <c r="X38" s="40" t="s">
        <v>43</v>
      </c>
      <c r="Y38" s="40" t="s">
        <v>344</v>
      </c>
      <c r="Z38" s="23">
        <v>0</v>
      </c>
      <c r="AA38" s="40">
        <v>189</v>
      </c>
      <c r="AB38" s="40">
        <v>188</v>
      </c>
      <c r="AC38" s="40">
        <v>202</v>
      </c>
      <c r="AD38" s="40">
        <v>217</v>
      </c>
      <c r="AE38" s="40">
        <v>236</v>
      </c>
      <c r="AF38" s="40">
        <v>171</v>
      </c>
      <c r="AG38" s="22">
        <v>1203</v>
      </c>
      <c r="AH38" s="25">
        <v>1203</v>
      </c>
      <c r="AI38" s="23" t="s">
        <v>56</v>
      </c>
      <c r="AJ38" s="23">
        <v>37</v>
      </c>
      <c r="AK38" s="33"/>
      <c r="AM38" s="22" t="s">
        <v>64</v>
      </c>
      <c r="AN38" s="37">
        <v>43</v>
      </c>
      <c r="AO38" s="24" t="s">
        <v>32</v>
      </c>
      <c r="AP38" s="40" t="s">
        <v>33</v>
      </c>
      <c r="AQ38" s="40" t="s">
        <v>43</v>
      </c>
      <c r="AR38" s="40" t="s">
        <v>344</v>
      </c>
      <c r="AS38" s="23">
        <v>0</v>
      </c>
      <c r="AT38" s="40">
        <v>211</v>
      </c>
      <c r="AU38" s="40">
        <v>197</v>
      </c>
      <c r="AV38" s="40">
        <v>185</v>
      </c>
      <c r="AW38" s="40">
        <v>201</v>
      </c>
      <c r="AX38" s="40">
        <v>279</v>
      </c>
      <c r="AY38" s="40">
        <v>213</v>
      </c>
      <c r="AZ38" s="22">
        <v>1286</v>
      </c>
      <c r="BA38" s="25">
        <v>1286</v>
      </c>
      <c r="BB38" s="23" t="s">
        <v>56</v>
      </c>
      <c r="BC38" s="23">
        <v>37</v>
      </c>
      <c r="BD38" s="33"/>
      <c r="BF38" s="22" t="s">
        <v>62</v>
      </c>
      <c r="BG38" s="37">
        <v>56</v>
      </c>
      <c r="BH38" s="24" t="s">
        <v>132</v>
      </c>
      <c r="BI38" s="40" t="s">
        <v>133</v>
      </c>
      <c r="BJ38" s="40" t="s">
        <v>447</v>
      </c>
      <c r="BK38" s="40" t="s">
        <v>344</v>
      </c>
      <c r="BL38" s="23">
        <v>0</v>
      </c>
      <c r="BM38" s="40">
        <v>194</v>
      </c>
      <c r="BN38" s="40">
        <v>247</v>
      </c>
      <c r="BO38" s="40">
        <v>227</v>
      </c>
      <c r="BP38" s="40">
        <v>223</v>
      </c>
      <c r="BQ38" s="40">
        <v>232</v>
      </c>
      <c r="BR38" s="40">
        <v>221</v>
      </c>
      <c r="BS38" s="22">
        <v>1344</v>
      </c>
      <c r="BT38" s="25">
        <v>1344</v>
      </c>
      <c r="BU38" s="23" t="s">
        <v>56</v>
      </c>
      <c r="BV38" s="23">
        <v>37</v>
      </c>
      <c r="BW38" s="33" t="s">
        <v>388</v>
      </c>
      <c r="BX38" s="34"/>
    </row>
    <row r="39" spans="1:76" x14ac:dyDescent="0.3">
      <c r="A39" s="22" t="s">
        <v>69</v>
      </c>
      <c r="B39" s="37">
        <v>13</v>
      </c>
      <c r="C39" s="24" t="s">
        <v>88</v>
      </c>
      <c r="D39" s="38" t="s">
        <v>16</v>
      </c>
      <c r="E39" s="38" t="s">
        <v>14</v>
      </c>
      <c r="F39" s="38" t="s">
        <v>343</v>
      </c>
      <c r="G39" s="23">
        <v>0</v>
      </c>
      <c r="H39" s="24">
        <v>196</v>
      </c>
      <c r="I39" s="24">
        <v>244</v>
      </c>
      <c r="J39" s="24">
        <v>276</v>
      </c>
      <c r="K39" s="24">
        <v>216</v>
      </c>
      <c r="L39" s="24">
        <v>212</v>
      </c>
      <c r="M39" s="24">
        <v>233</v>
      </c>
      <c r="N39" s="25">
        <v>1377</v>
      </c>
      <c r="O39" s="25">
        <v>1377</v>
      </c>
      <c r="P39" s="23" t="s">
        <v>56</v>
      </c>
      <c r="Q39" s="23">
        <v>38</v>
      </c>
      <c r="R39" s="33"/>
      <c r="T39" s="22" t="s">
        <v>51</v>
      </c>
      <c r="U39" s="37">
        <v>200</v>
      </c>
      <c r="V39" s="24" t="s">
        <v>11</v>
      </c>
      <c r="W39" s="40" t="s">
        <v>337</v>
      </c>
      <c r="X39" s="40" t="s">
        <v>43</v>
      </c>
      <c r="Y39" s="40" t="s">
        <v>344</v>
      </c>
      <c r="Z39" s="23">
        <v>0</v>
      </c>
      <c r="AA39" s="40">
        <v>200</v>
      </c>
      <c r="AB39" s="40">
        <v>233</v>
      </c>
      <c r="AC39" s="40">
        <v>170</v>
      </c>
      <c r="AD39" s="40">
        <v>179</v>
      </c>
      <c r="AE39" s="40">
        <v>204</v>
      </c>
      <c r="AF39" s="40">
        <v>214</v>
      </c>
      <c r="AG39" s="22">
        <v>1200</v>
      </c>
      <c r="AH39" s="25">
        <v>1200</v>
      </c>
      <c r="AI39" s="23" t="s">
        <v>56</v>
      </c>
      <c r="AJ39" s="23">
        <v>38</v>
      </c>
      <c r="AK39" s="33"/>
      <c r="AM39" s="22" t="s">
        <v>61</v>
      </c>
      <c r="AN39" s="37">
        <v>114</v>
      </c>
      <c r="AO39" s="24" t="s">
        <v>204</v>
      </c>
      <c r="AP39" s="40" t="s">
        <v>205</v>
      </c>
      <c r="AQ39" s="40" t="s">
        <v>18</v>
      </c>
      <c r="AR39" s="40" t="s">
        <v>344</v>
      </c>
      <c r="AS39" s="23">
        <v>0</v>
      </c>
      <c r="AT39" s="40">
        <v>205</v>
      </c>
      <c r="AU39" s="40">
        <v>231</v>
      </c>
      <c r="AV39" s="40">
        <v>203</v>
      </c>
      <c r="AW39" s="40">
        <v>223</v>
      </c>
      <c r="AX39" s="40">
        <v>206</v>
      </c>
      <c r="AY39" s="40">
        <v>217</v>
      </c>
      <c r="AZ39" s="22">
        <v>1285</v>
      </c>
      <c r="BA39" s="25">
        <v>1285</v>
      </c>
      <c r="BB39" s="23" t="s">
        <v>56</v>
      </c>
      <c r="BC39" s="23">
        <v>38</v>
      </c>
      <c r="BD39" s="33"/>
      <c r="BF39" s="22" t="s">
        <v>69</v>
      </c>
      <c r="BG39" s="37">
        <v>104</v>
      </c>
      <c r="BH39" s="24" t="s">
        <v>39</v>
      </c>
      <c r="BI39" s="40" t="s">
        <v>158</v>
      </c>
      <c r="BJ39" s="40" t="s">
        <v>282</v>
      </c>
      <c r="BK39" s="40" t="s">
        <v>344</v>
      </c>
      <c r="BL39" s="23">
        <v>0</v>
      </c>
      <c r="BM39" s="40">
        <v>234</v>
      </c>
      <c r="BN39" s="40">
        <v>233</v>
      </c>
      <c r="BO39" s="40">
        <v>236</v>
      </c>
      <c r="BP39" s="40">
        <v>220</v>
      </c>
      <c r="BQ39" s="40">
        <v>217</v>
      </c>
      <c r="BR39" s="40">
        <v>204</v>
      </c>
      <c r="BS39" s="22">
        <v>1344</v>
      </c>
      <c r="BT39" s="25">
        <v>1344</v>
      </c>
      <c r="BU39" s="23" t="s">
        <v>56</v>
      </c>
      <c r="BV39" s="23">
        <v>38</v>
      </c>
      <c r="BW39" s="33" t="s">
        <v>440</v>
      </c>
      <c r="BX39" s="34"/>
    </row>
    <row r="40" spans="1:76" x14ac:dyDescent="0.3">
      <c r="A40" s="22" t="s">
        <v>55</v>
      </c>
      <c r="B40" s="37">
        <v>117</v>
      </c>
      <c r="C40" s="24" t="s">
        <v>25</v>
      </c>
      <c r="D40" s="38" t="s">
        <v>26</v>
      </c>
      <c r="E40" s="38" t="s">
        <v>43</v>
      </c>
      <c r="F40" s="38" t="s">
        <v>346</v>
      </c>
      <c r="G40" s="23">
        <v>8</v>
      </c>
      <c r="H40" s="24">
        <v>224</v>
      </c>
      <c r="I40" s="24">
        <v>203</v>
      </c>
      <c r="J40" s="24">
        <v>214</v>
      </c>
      <c r="K40" s="24">
        <v>268</v>
      </c>
      <c r="L40" s="24">
        <v>215</v>
      </c>
      <c r="M40" s="24">
        <v>204</v>
      </c>
      <c r="N40" s="25">
        <v>1328</v>
      </c>
      <c r="O40" s="25">
        <v>1376</v>
      </c>
      <c r="P40" s="23" t="s">
        <v>56</v>
      </c>
      <c r="Q40" s="23">
        <v>39</v>
      </c>
      <c r="R40" s="33"/>
      <c r="T40" s="22" t="s">
        <v>59</v>
      </c>
      <c r="U40" s="37">
        <v>150</v>
      </c>
      <c r="V40" s="24" t="s">
        <v>6</v>
      </c>
      <c r="W40" s="40" t="s">
        <v>238</v>
      </c>
      <c r="X40" s="40" t="s">
        <v>43</v>
      </c>
      <c r="Y40" s="40" t="s">
        <v>346</v>
      </c>
      <c r="Z40" s="23">
        <v>8</v>
      </c>
      <c r="AA40" s="40">
        <v>204</v>
      </c>
      <c r="AB40" s="40">
        <v>187</v>
      </c>
      <c r="AC40" s="40">
        <v>222</v>
      </c>
      <c r="AD40" s="40">
        <v>160</v>
      </c>
      <c r="AE40" s="40">
        <v>170</v>
      </c>
      <c r="AF40" s="40">
        <v>208</v>
      </c>
      <c r="AG40" s="22">
        <v>1151</v>
      </c>
      <c r="AH40" s="25">
        <v>1199</v>
      </c>
      <c r="AI40" s="23" t="s">
        <v>56</v>
      </c>
      <c r="AJ40" s="23">
        <v>39</v>
      </c>
      <c r="AK40" s="33"/>
      <c r="AM40" s="22" t="s">
        <v>62</v>
      </c>
      <c r="AN40" s="37">
        <v>126</v>
      </c>
      <c r="AO40" s="24" t="s">
        <v>310</v>
      </c>
      <c r="AP40" s="40" t="s">
        <v>152</v>
      </c>
      <c r="AQ40" s="40" t="s">
        <v>18</v>
      </c>
      <c r="AR40" s="40" t="s">
        <v>344</v>
      </c>
      <c r="AS40" s="23">
        <v>0</v>
      </c>
      <c r="AT40" s="40">
        <v>234</v>
      </c>
      <c r="AU40" s="40">
        <v>233</v>
      </c>
      <c r="AV40" s="40">
        <v>181</v>
      </c>
      <c r="AW40" s="40">
        <v>183</v>
      </c>
      <c r="AX40" s="40">
        <v>219</v>
      </c>
      <c r="AY40" s="40">
        <v>232</v>
      </c>
      <c r="AZ40" s="22">
        <v>1282</v>
      </c>
      <c r="BA40" s="25">
        <v>1282</v>
      </c>
      <c r="BB40" s="23" t="s">
        <v>56</v>
      </c>
      <c r="BC40" s="23">
        <v>39</v>
      </c>
      <c r="BD40" s="33"/>
      <c r="BF40" s="22" t="s">
        <v>63</v>
      </c>
      <c r="BG40" s="37">
        <v>94</v>
      </c>
      <c r="BH40" s="24" t="s">
        <v>21</v>
      </c>
      <c r="BI40" s="40" t="s">
        <v>178</v>
      </c>
      <c r="BJ40" s="40" t="s">
        <v>18</v>
      </c>
      <c r="BK40" s="40" t="s">
        <v>344</v>
      </c>
      <c r="BL40" s="23">
        <v>0</v>
      </c>
      <c r="BM40" s="40">
        <v>180</v>
      </c>
      <c r="BN40" s="40">
        <v>268</v>
      </c>
      <c r="BO40" s="40">
        <v>226</v>
      </c>
      <c r="BP40" s="40">
        <v>248</v>
      </c>
      <c r="BQ40" s="40">
        <v>213</v>
      </c>
      <c r="BR40" s="40">
        <v>206</v>
      </c>
      <c r="BS40" s="22">
        <v>1341</v>
      </c>
      <c r="BT40" s="25">
        <v>1341</v>
      </c>
      <c r="BU40" s="23" t="s">
        <v>56</v>
      </c>
      <c r="BV40" s="23">
        <v>39</v>
      </c>
      <c r="BW40" s="33" t="s">
        <v>389</v>
      </c>
      <c r="BX40" s="34"/>
    </row>
    <row r="41" spans="1:76" x14ac:dyDescent="0.3">
      <c r="A41" s="22" t="s">
        <v>59</v>
      </c>
      <c r="B41" s="37">
        <v>126</v>
      </c>
      <c r="C41" s="24" t="s">
        <v>310</v>
      </c>
      <c r="D41" s="38" t="s">
        <v>152</v>
      </c>
      <c r="E41" s="38" t="s">
        <v>18</v>
      </c>
      <c r="F41" s="38" t="s">
        <v>344</v>
      </c>
      <c r="G41" s="23">
        <v>0</v>
      </c>
      <c r="H41" s="24">
        <v>255</v>
      </c>
      <c r="I41" s="24">
        <v>215</v>
      </c>
      <c r="J41" s="24">
        <v>258</v>
      </c>
      <c r="K41" s="24">
        <v>205</v>
      </c>
      <c r="L41" s="24">
        <v>214</v>
      </c>
      <c r="M41" s="24">
        <v>228</v>
      </c>
      <c r="N41" s="25">
        <v>1375</v>
      </c>
      <c r="O41" s="25">
        <v>1375</v>
      </c>
      <c r="P41" s="23" t="s">
        <v>56</v>
      </c>
      <c r="Q41" s="23">
        <v>40</v>
      </c>
      <c r="R41" s="33"/>
      <c r="T41" s="22" t="s">
        <v>55</v>
      </c>
      <c r="U41" s="37">
        <v>181</v>
      </c>
      <c r="V41" s="24" t="s">
        <v>275</v>
      </c>
      <c r="W41" s="40" t="s">
        <v>276</v>
      </c>
      <c r="X41" s="40" t="s">
        <v>279</v>
      </c>
      <c r="Y41" s="40" t="s">
        <v>344</v>
      </c>
      <c r="Z41" s="23">
        <v>0</v>
      </c>
      <c r="AA41" s="40">
        <v>214</v>
      </c>
      <c r="AB41" s="40">
        <v>223</v>
      </c>
      <c r="AC41" s="40">
        <v>135</v>
      </c>
      <c r="AD41" s="40">
        <v>166</v>
      </c>
      <c r="AE41" s="40">
        <v>211</v>
      </c>
      <c r="AF41" s="40">
        <v>247</v>
      </c>
      <c r="AG41" s="22">
        <v>1196</v>
      </c>
      <c r="AH41" s="25">
        <v>1196</v>
      </c>
      <c r="AI41" s="23" t="s">
        <v>56</v>
      </c>
      <c r="AJ41" s="23">
        <v>40</v>
      </c>
      <c r="AK41" s="33"/>
      <c r="AM41" s="22" t="s">
        <v>61</v>
      </c>
      <c r="AN41" s="37">
        <v>63</v>
      </c>
      <c r="AO41" s="24" t="s">
        <v>135</v>
      </c>
      <c r="AP41" s="40" t="s">
        <v>141</v>
      </c>
      <c r="AQ41" s="40" t="s">
        <v>279</v>
      </c>
      <c r="AR41" s="40" t="s">
        <v>343</v>
      </c>
      <c r="AS41" s="23">
        <v>0</v>
      </c>
      <c r="AT41" s="40">
        <v>210</v>
      </c>
      <c r="AU41" s="40">
        <v>180</v>
      </c>
      <c r="AV41" s="40">
        <v>192</v>
      </c>
      <c r="AW41" s="40">
        <v>224</v>
      </c>
      <c r="AX41" s="40">
        <v>199</v>
      </c>
      <c r="AY41" s="40">
        <v>268</v>
      </c>
      <c r="AZ41" s="22">
        <v>1273</v>
      </c>
      <c r="BA41" s="25">
        <v>1273</v>
      </c>
      <c r="BB41" s="23" t="s">
        <v>56</v>
      </c>
      <c r="BC41" s="23">
        <v>40</v>
      </c>
      <c r="BD41" s="33"/>
      <c r="BF41" s="22" t="s">
        <v>65</v>
      </c>
      <c r="BG41" s="37">
        <v>58</v>
      </c>
      <c r="BH41" s="24" t="s">
        <v>135</v>
      </c>
      <c r="BI41" s="40" t="s">
        <v>136</v>
      </c>
      <c r="BJ41" s="40" t="s">
        <v>449</v>
      </c>
      <c r="BK41" s="40" t="s">
        <v>344</v>
      </c>
      <c r="BL41" s="23">
        <v>0</v>
      </c>
      <c r="BM41" s="40">
        <v>205</v>
      </c>
      <c r="BN41" s="40">
        <v>228</v>
      </c>
      <c r="BO41" s="40">
        <v>193</v>
      </c>
      <c r="BP41" s="40">
        <v>236</v>
      </c>
      <c r="BQ41" s="40">
        <v>201</v>
      </c>
      <c r="BR41" s="40">
        <v>278</v>
      </c>
      <c r="BS41" s="22">
        <v>1341</v>
      </c>
      <c r="BT41" s="25">
        <v>1341</v>
      </c>
      <c r="BU41" s="23" t="s">
        <v>56</v>
      </c>
      <c r="BV41" s="23">
        <v>40</v>
      </c>
      <c r="BW41" s="33" t="s">
        <v>441</v>
      </c>
      <c r="BX41" s="34"/>
    </row>
    <row r="42" spans="1:76" x14ac:dyDescent="0.3">
      <c r="A42" s="22" t="s">
        <v>67</v>
      </c>
      <c r="B42" s="37">
        <v>192</v>
      </c>
      <c r="C42" s="24" t="s">
        <v>324</v>
      </c>
      <c r="D42" s="38" t="s">
        <v>325</v>
      </c>
      <c r="E42" s="38" t="s">
        <v>14</v>
      </c>
      <c r="F42" s="38" t="s">
        <v>344</v>
      </c>
      <c r="G42" s="23">
        <v>0</v>
      </c>
      <c r="H42" s="24">
        <v>216</v>
      </c>
      <c r="I42" s="24">
        <v>254</v>
      </c>
      <c r="J42" s="24">
        <v>277</v>
      </c>
      <c r="K42" s="24">
        <v>214</v>
      </c>
      <c r="L42" s="24">
        <v>189</v>
      </c>
      <c r="M42" s="24">
        <v>225</v>
      </c>
      <c r="N42" s="25">
        <v>1375</v>
      </c>
      <c r="O42" s="25">
        <v>1375</v>
      </c>
      <c r="P42" s="23" t="s">
        <v>56</v>
      </c>
      <c r="Q42" s="23">
        <v>40</v>
      </c>
      <c r="R42" s="33"/>
      <c r="T42" s="22" t="s">
        <v>55</v>
      </c>
      <c r="U42" s="37">
        <v>165</v>
      </c>
      <c r="V42" s="24" t="s">
        <v>257</v>
      </c>
      <c r="W42" s="40" t="s">
        <v>258</v>
      </c>
      <c r="X42" s="40" t="s">
        <v>43</v>
      </c>
      <c r="Y42" s="40" t="s">
        <v>346</v>
      </c>
      <c r="Z42" s="23">
        <v>8</v>
      </c>
      <c r="AA42" s="40">
        <v>174</v>
      </c>
      <c r="AB42" s="40">
        <v>195</v>
      </c>
      <c r="AC42" s="40">
        <v>225</v>
      </c>
      <c r="AD42" s="40">
        <v>209</v>
      </c>
      <c r="AE42" s="40">
        <v>176</v>
      </c>
      <c r="AF42" s="40">
        <v>169</v>
      </c>
      <c r="AG42" s="22">
        <v>1148</v>
      </c>
      <c r="AH42" s="25">
        <v>1196</v>
      </c>
      <c r="AI42" s="23" t="s">
        <v>56</v>
      </c>
      <c r="AJ42" s="23">
        <v>40</v>
      </c>
      <c r="AK42" s="33"/>
      <c r="AM42" s="22" t="s">
        <v>62</v>
      </c>
      <c r="AN42" s="37">
        <v>59</v>
      </c>
      <c r="AO42" s="24" t="s">
        <v>137</v>
      </c>
      <c r="AP42" s="40" t="s">
        <v>136</v>
      </c>
      <c r="AQ42" s="40" t="s">
        <v>449</v>
      </c>
      <c r="AR42" s="40" t="s">
        <v>343</v>
      </c>
      <c r="AS42" s="23">
        <v>0</v>
      </c>
      <c r="AT42" s="40">
        <v>223</v>
      </c>
      <c r="AU42" s="40">
        <v>160</v>
      </c>
      <c r="AV42" s="40">
        <v>254</v>
      </c>
      <c r="AW42" s="40">
        <v>228</v>
      </c>
      <c r="AX42" s="40">
        <v>220</v>
      </c>
      <c r="AY42" s="40">
        <v>188</v>
      </c>
      <c r="AZ42" s="22">
        <v>1273</v>
      </c>
      <c r="BA42" s="25">
        <v>1273</v>
      </c>
      <c r="BB42" s="23" t="s">
        <v>56</v>
      </c>
      <c r="BC42" s="23">
        <v>40</v>
      </c>
      <c r="BD42" s="33"/>
      <c r="BF42" s="22" t="s">
        <v>68</v>
      </c>
      <c r="BG42" s="37">
        <v>122</v>
      </c>
      <c r="BH42" s="24" t="s">
        <v>309</v>
      </c>
      <c r="BI42" s="40" t="s">
        <v>211</v>
      </c>
      <c r="BJ42" s="40" t="s">
        <v>449</v>
      </c>
      <c r="BK42" s="40" t="s">
        <v>344</v>
      </c>
      <c r="BL42" s="23">
        <v>0</v>
      </c>
      <c r="BM42" s="40">
        <v>248</v>
      </c>
      <c r="BN42" s="40">
        <v>182</v>
      </c>
      <c r="BO42" s="40">
        <v>247</v>
      </c>
      <c r="BP42" s="40">
        <v>215</v>
      </c>
      <c r="BQ42" s="40">
        <v>235</v>
      </c>
      <c r="BR42" s="40">
        <v>212</v>
      </c>
      <c r="BS42" s="22">
        <v>1339</v>
      </c>
      <c r="BT42" s="25">
        <v>1339</v>
      </c>
      <c r="BU42" s="23" t="s">
        <v>56</v>
      </c>
      <c r="BV42" s="23">
        <v>41</v>
      </c>
      <c r="BW42" s="33" t="s">
        <v>434</v>
      </c>
      <c r="BX42" s="34"/>
    </row>
    <row r="43" spans="1:76" x14ac:dyDescent="0.3">
      <c r="A43" s="22" t="s">
        <v>59</v>
      </c>
      <c r="B43" s="37">
        <v>197</v>
      </c>
      <c r="C43" s="24" t="s">
        <v>331</v>
      </c>
      <c r="D43" s="38" t="s">
        <v>332</v>
      </c>
      <c r="E43" s="38" t="s">
        <v>447</v>
      </c>
      <c r="F43" s="38" t="s">
        <v>344</v>
      </c>
      <c r="G43" s="23">
        <v>0</v>
      </c>
      <c r="H43" s="24">
        <v>234</v>
      </c>
      <c r="I43" s="24">
        <v>215</v>
      </c>
      <c r="J43" s="24">
        <v>234</v>
      </c>
      <c r="K43" s="24">
        <v>266</v>
      </c>
      <c r="L43" s="24">
        <v>183</v>
      </c>
      <c r="M43" s="24">
        <v>241</v>
      </c>
      <c r="N43" s="25">
        <v>1373</v>
      </c>
      <c r="O43" s="25">
        <v>1373</v>
      </c>
      <c r="P43" s="23" t="s">
        <v>56</v>
      </c>
      <c r="Q43" s="23">
        <v>42</v>
      </c>
      <c r="R43" s="33"/>
      <c r="T43" s="22" t="s">
        <v>59</v>
      </c>
      <c r="U43" s="37">
        <v>214</v>
      </c>
      <c r="V43" s="24" t="s">
        <v>374</v>
      </c>
      <c r="W43" s="40" t="s">
        <v>375</v>
      </c>
      <c r="X43" s="40" t="s">
        <v>43</v>
      </c>
      <c r="Y43" s="40" t="s">
        <v>343</v>
      </c>
      <c r="Z43" s="23">
        <v>0</v>
      </c>
      <c r="AA43" s="40">
        <v>167</v>
      </c>
      <c r="AB43" s="40">
        <v>206</v>
      </c>
      <c r="AC43" s="40">
        <v>225</v>
      </c>
      <c r="AD43" s="40">
        <v>189</v>
      </c>
      <c r="AE43" s="40">
        <v>214</v>
      </c>
      <c r="AF43" s="40">
        <v>184</v>
      </c>
      <c r="AG43" s="22">
        <v>1185</v>
      </c>
      <c r="AH43" s="25">
        <v>1185</v>
      </c>
      <c r="AI43" s="23" t="s">
        <v>56</v>
      </c>
      <c r="AJ43" s="23">
        <v>42</v>
      </c>
      <c r="AK43" s="33"/>
      <c r="AM43" s="22" t="s">
        <v>61</v>
      </c>
      <c r="AN43" s="37">
        <v>20</v>
      </c>
      <c r="AO43" s="24" t="s">
        <v>289</v>
      </c>
      <c r="AP43" s="40" t="s">
        <v>98</v>
      </c>
      <c r="AQ43" s="40" t="s">
        <v>37</v>
      </c>
      <c r="AR43" s="40" t="s">
        <v>343</v>
      </c>
      <c r="AS43" s="23">
        <v>0</v>
      </c>
      <c r="AT43" s="40">
        <v>243</v>
      </c>
      <c r="AU43" s="40">
        <v>236</v>
      </c>
      <c r="AV43" s="40">
        <v>178</v>
      </c>
      <c r="AW43" s="40">
        <v>184</v>
      </c>
      <c r="AX43" s="40">
        <v>222</v>
      </c>
      <c r="AY43" s="40">
        <v>209</v>
      </c>
      <c r="AZ43" s="22">
        <v>1272</v>
      </c>
      <c r="BA43" s="25">
        <v>1272</v>
      </c>
      <c r="BB43" s="23" t="s">
        <v>56</v>
      </c>
      <c r="BC43" s="23">
        <v>42</v>
      </c>
      <c r="BD43" s="33"/>
      <c r="BF43" s="22" t="s">
        <v>64</v>
      </c>
      <c r="BG43" s="37">
        <v>111</v>
      </c>
      <c r="BH43" s="24" t="s">
        <v>199</v>
      </c>
      <c r="BI43" s="40" t="s">
        <v>200</v>
      </c>
      <c r="BJ43" s="40" t="s">
        <v>18</v>
      </c>
      <c r="BK43" s="40" t="s">
        <v>344</v>
      </c>
      <c r="BL43" s="23">
        <v>0</v>
      </c>
      <c r="BM43" s="40">
        <v>204</v>
      </c>
      <c r="BN43" s="40">
        <v>196</v>
      </c>
      <c r="BO43" s="40">
        <v>265</v>
      </c>
      <c r="BP43" s="40">
        <v>220</v>
      </c>
      <c r="BQ43" s="40">
        <v>205</v>
      </c>
      <c r="BR43" s="40">
        <v>246</v>
      </c>
      <c r="BS43" s="22">
        <v>1336</v>
      </c>
      <c r="BT43" s="25">
        <v>1336</v>
      </c>
      <c r="BU43" s="23" t="s">
        <v>56</v>
      </c>
      <c r="BV43" s="23">
        <v>42</v>
      </c>
      <c r="BW43" s="33" t="s">
        <v>390</v>
      </c>
      <c r="BX43" s="34"/>
    </row>
    <row r="44" spans="1:76" x14ac:dyDescent="0.3">
      <c r="A44" s="22" t="s">
        <v>64</v>
      </c>
      <c r="B44" s="37">
        <v>152</v>
      </c>
      <c r="C44" s="24" t="s">
        <v>302</v>
      </c>
      <c r="D44" s="38" t="s">
        <v>240</v>
      </c>
      <c r="E44" s="38" t="s">
        <v>43</v>
      </c>
      <c r="F44" s="38" t="s">
        <v>344</v>
      </c>
      <c r="G44" s="23">
        <v>0</v>
      </c>
      <c r="H44" s="24">
        <v>267</v>
      </c>
      <c r="I44" s="24">
        <v>202</v>
      </c>
      <c r="J44" s="24">
        <v>245</v>
      </c>
      <c r="K44" s="24">
        <v>243</v>
      </c>
      <c r="L44" s="24">
        <v>245</v>
      </c>
      <c r="M44" s="24">
        <v>171</v>
      </c>
      <c r="N44" s="25">
        <v>1373</v>
      </c>
      <c r="O44" s="25">
        <v>1373</v>
      </c>
      <c r="P44" s="23" t="s">
        <v>56</v>
      </c>
      <c r="Q44" s="23">
        <v>42</v>
      </c>
      <c r="R44" s="33"/>
      <c r="T44" s="22" t="s">
        <v>51</v>
      </c>
      <c r="U44" s="37">
        <v>190</v>
      </c>
      <c r="V44" s="24" t="s">
        <v>320</v>
      </c>
      <c r="W44" s="40" t="s">
        <v>321</v>
      </c>
      <c r="X44" s="40" t="s">
        <v>281</v>
      </c>
      <c r="Y44" s="40" t="s">
        <v>344</v>
      </c>
      <c r="Z44" s="23">
        <v>0</v>
      </c>
      <c r="AA44" s="40">
        <v>214</v>
      </c>
      <c r="AB44" s="40">
        <v>170</v>
      </c>
      <c r="AC44" s="40">
        <v>214</v>
      </c>
      <c r="AD44" s="40">
        <v>225</v>
      </c>
      <c r="AE44" s="40">
        <v>212</v>
      </c>
      <c r="AF44" s="40">
        <v>139</v>
      </c>
      <c r="AG44" s="22">
        <v>1174</v>
      </c>
      <c r="AH44" s="25">
        <v>1174</v>
      </c>
      <c r="AI44" s="23" t="s">
        <v>56</v>
      </c>
      <c r="AJ44" s="23">
        <v>43</v>
      </c>
      <c r="AK44" s="33"/>
      <c r="AM44" s="22" t="s">
        <v>61</v>
      </c>
      <c r="AN44" s="37">
        <v>132</v>
      </c>
      <c r="AO44" s="24" t="s">
        <v>218</v>
      </c>
      <c r="AP44" s="40" t="s">
        <v>219</v>
      </c>
      <c r="AQ44" s="40" t="s">
        <v>448</v>
      </c>
      <c r="AR44" s="40" t="s">
        <v>344</v>
      </c>
      <c r="AS44" s="23">
        <v>0</v>
      </c>
      <c r="AT44" s="40">
        <v>234</v>
      </c>
      <c r="AU44" s="40">
        <v>209</v>
      </c>
      <c r="AV44" s="40">
        <v>215</v>
      </c>
      <c r="AW44" s="40">
        <v>202</v>
      </c>
      <c r="AX44" s="40">
        <v>236</v>
      </c>
      <c r="AY44" s="40">
        <v>172</v>
      </c>
      <c r="AZ44" s="22">
        <v>1268</v>
      </c>
      <c r="BA44" s="25">
        <v>1268</v>
      </c>
      <c r="BB44" s="23" t="s">
        <v>56</v>
      </c>
      <c r="BC44" s="23">
        <v>43</v>
      </c>
      <c r="BD44" s="33"/>
      <c r="BF44" s="22" t="s">
        <v>65</v>
      </c>
      <c r="BG44" s="37">
        <v>11</v>
      </c>
      <c r="BH44" s="24" t="s">
        <v>84</v>
      </c>
      <c r="BI44" s="40" t="s">
        <v>85</v>
      </c>
      <c r="BJ44" s="40" t="s">
        <v>14</v>
      </c>
      <c r="BK44" s="40" t="s">
        <v>345</v>
      </c>
      <c r="BL44" s="23">
        <v>8</v>
      </c>
      <c r="BM44" s="40">
        <v>266</v>
      </c>
      <c r="BN44" s="40">
        <v>193</v>
      </c>
      <c r="BO44" s="40">
        <v>206</v>
      </c>
      <c r="BP44" s="40">
        <v>169</v>
      </c>
      <c r="BQ44" s="40">
        <v>227</v>
      </c>
      <c r="BR44" s="40">
        <v>226</v>
      </c>
      <c r="BS44" s="22">
        <v>1287</v>
      </c>
      <c r="BT44" s="25">
        <v>1335</v>
      </c>
      <c r="BU44" s="23" t="s">
        <v>56</v>
      </c>
      <c r="BV44" s="23">
        <v>43</v>
      </c>
      <c r="BW44" s="33" t="s">
        <v>391</v>
      </c>
      <c r="BX44" s="34"/>
    </row>
    <row r="45" spans="1:76" x14ac:dyDescent="0.3">
      <c r="A45" s="22" t="s">
        <v>66</v>
      </c>
      <c r="B45" s="37">
        <v>52</v>
      </c>
      <c r="C45" s="24" t="s">
        <v>301</v>
      </c>
      <c r="D45" s="38" t="s">
        <v>128</v>
      </c>
      <c r="E45" s="38" t="s">
        <v>18</v>
      </c>
      <c r="F45" s="38" t="s">
        <v>346</v>
      </c>
      <c r="G45" s="23">
        <v>8</v>
      </c>
      <c r="H45" s="24">
        <v>210</v>
      </c>
      <c r="I45" s="24">
        <v>228</v>
      </c>
      <c r="J45" s="24">
        <v>213</v>
      </c>
      <c r="K45" s="24">
        <v>234</v>
      </c>
      <c r="L45" s="24">
        <v>235</v>
      </c>
      <c r="M45" s="24">
        <v>204</v>
      </c>
      <c r="N45" s="25">
        <v>1324</v>
      </c>
      <c r="O45" s="25">
        <v>1372</v>
      </c>
      <c r="P45" s="23" t="s">
        <v>56</v>
      </c>
      <c r="Q45" s="23">
        <v>44</v>
      </c>
      <c r="R45" s="33"/>
      <c r="T45" s="22" t="s">
        <v>59</v>
      </c>
      <c r="U45" s="37">
        <v>107</v>
      </c>
      <c r="V45" s="24" t="s">
        <v>192</v>
      </c>
      <c r="W45" s="40" t="s">
        <v>193</v>
      </c>
      <c r="X45" s="40" t="s">
        <v>281</v>
      </c>
      <c r="Y45" s="40" t="s">
        <v>343</v>
      </c>
      <c r="Z45" s="23">
        <v>0</v>
      </c>
      <c r="AA45" s="40">
        <v>186</v>
      </c>
      <c r="AB45" s="40">
        <v>190</v>
      </c>
      <c r="AC45" s="40">
        <v>166</v>
      </c>
      <c r="AD45" s="40">
        <v>245</v>
      </c>
      <c r="AE45" s="40">
        <v>155</v>
      </c>
      <c r="AF45" s="40">
        <v>222</v>
      </c>
      <c r="AG45" s="22">
        <v>1164</v>
      </c>
      <c r="AH45" s="25">
        <v>1164</v>
      </c>
      <c r="AI45" s="23" t="s">
        <v>56</v>
      </c>
      <c r="AJ45" s="23">
        <v>44</v>
      </c>
      <c r="AK45" s="33"/>
      <c r="AM45" s="22" t="s">
        <v>61</v>
      </c>
      <c r="AN45" s="37">
        <v>134</v>
      </c>
      <c r="AO45" s="24" t="s">
        <v>13</v>
      </c>
      <c r="AP45" s="40" t="s">
        <v>311</v>
      </c>
      <c r="AQ45" s="40" t="s">
        <v>283</v>
      </c>
      <c r="AR45" s="40" t="s">
        <v>346</v>
      </c>
      <c r="AS45" s="23">
        <v>8</v>
      </c>
      <c r="AT45" s="40">
        <v>204</v>
      </c>
      <c r="AU45" s="40">
        <v>159</v>
      </c>
      <c r="AV45" s="40">
        <v>204</v>
      </c>
      <c r="AW45" s="40">
        <v>226</v>
      </c>
      <c r="AX45" s="40">
        <v>193</v>
      </c>
      <c r="AY45" s="40">
        <v>223</v>
      </c>
      <c r="AZ45" s="22">
        <v>1209</v>
      </c>
      <c r="BA45" s="25">
        <v>1257</v>
      </c>
      <c r="BB45" s="23" t="s">
        <v>56</v>
      </c>
      <c r="BC45" s="23">
        <v>44</v>
      </c>
      <c r="BD45" s="33"/>
      <c r="BF45" s="22" t="s">
        <v>59</v>
      </c>
      <c r="BG45" s="37">
        <v>189</v>
      </c>
      <c r="BH45" s="24" t="s">
        <v>289</v>
      </c>
      <c r="BI45" s="40" t="s">
        <v>33</v>
      </c>
      <c r="BJ45" s="40" t="s">
        <v>43</v>
      </c>
      <c r="BK45" s="40" t="s">
        <v>343</v>
      </c>
      <c r="BL45" s="23">
        <v>0</v>
      </c>
      <c r="BM45" s="40">
        <v>238</v>
      </c>
      <c r="BN45" s="40">
        <v>268</v>
      </c>
      <c r="BO45" s="40">
        <v>179</v>
      </c>
      <c r="BP45" s="40">
        <v>200</v>
      </c>
      <c r="BQ45" s="40">
        <v>226</v>
      </c>
      <c r="BR45" s="40">
        <v>223</v>
      </c>
      <c r="BS45" s="22">
        <v>1334</v>
      </c>
      <c r="BT45" s="25">
        <v>1334</v>
      </c>
      <c r="BU45" s="23" t="s">
        <v>56</v>
      </c>
      <c r="BV45" s="23">
        <v>44</v>
      </c>
      <c r="BW45" s="33" t="s">
        <v>392</v>
      </c>
      <c r="BX45" s="34"/>
    </row>
    <row r="46" spans="1:76" x14ac:dyDescent="0.3">
      <c r="A46" s="22" t="s">
        <v>64</v>
      </c>
      <c r="B46" s="37">
        <v>143</v>
      </c>
      <c r="C46" s="24" t="s">
        <v>176</v>
      </c>
      <c r="D46" s="38" t="s">
        <v>231</v>
      </c>
      <c r="E46" s="38" t="s">
        <v>447</v>
      </c>
      <c r="F46" s="38" t="s">
        <v>343</v>
      </c>
      <c r="G46" s="23">
        <v>0</v>
      </c>
      <c r="H46" s="24">
        <v>246</v>
      </c>
      <c r="I46" s="24">
        <v>244</v>
      </c>
      <c r="J46" s="24">
        <v>257</v>
      </c>
      <c r="K46" s="24">
        <v>227</v>
      </c>
      <c r="L46" s="24">
        <v>183</v>
      </c>
      <c r="M46" s="24">
        <v>211</v>
      </c>
      <c r="N46" s="25">
        <v>1368</v>
      </c>
      <c r="O46" s="25">
        <v>1368</v>
      </c>
      <c r="P46" s="23" t="s">
        <v>56</v>
      </c>
      <c r="Q46" s="23">
        <v>45</v>
      </c>
      <c r="R46" s="33"/>
      <c r="T46" s="22" t="s">
        <v>55</v>
      </c>
      <c r="U46" s="37">
        <v>22</v>
      </c>
      <c r="V46" s="24" t="s">
        <v>100</v>
      </c>
      <c r="W46" s="40" t="s">
        <v>101</v>
      </c>
      <c r="X46" s="40" t="s">
        <v>37</v>
      </c>
      <c r="Y46" s="40" t="s">
        <v>343</v>
      </c>
      <c r="Z46" s="23">
        <v>0</v>
      </c>
      <c r="AA46" s="40">
        <v>209</v>
      </c>
      <c r="AB46" s="40">
        <v>180</v>
      </c>
      <c r="AC46" s="40">
        <v>179</v>
      </c>
      <c r="AD46" s="40">
        <v>222</v>
      </c>
      <c r="AE46" s="40">
        <v>192</v>
      </c>
      <c r="AF46" s="40">
        <v>181</v>
      </c>
      <c r="AG46" s="22">
        <v>1163</v>
      </c>
      <c r="AH46" s="25">
        <v>1163</v>
      </c>
      <c r="AI46" s="23" t="s">
        <v>56</v>
      </c>
      <c r="AJ46" s="23">
        <v>45</v>
      </c>
      <c r="AK46" s="33"/>
      <c r="AM46" s="22" t="s">
        <v>63</v>
      </c>
      <c r="AN46" s="37">
        <v>208</v>
      </c>
      <c r="AO46" s="24" t="s">
        <v>349</v>
      </c>
      <c r="AP46" s="40" t="s">
        <v>350</v>
      </c>
      <c r="AQ46" s="40" t="s">
        <v>43</v>
      </c>
      <c r="AR46" s="40" t="s">
        <v>344</v>
      </c>
      <c r="AS46" s="23">
        <v>0</v>
      </c>
      <c r="AT46" s="40">
        <v>267</v>
      </c>
      <c r="AU46" s="40">
        <v>197</v>
      </c>
      <c r="AV46" s="40">
        <v>181</v>
      </c>
      <c r="AW46" s="40">
        <v>215</v>
      </c>
      <c r="AX46" s="40">
        <v>183</v>
      </c>
      <c r="AY46" s="40">
        <v>214</v>
      </c>
      <c r="AZ46" s="22">
        <v>1257</v>
      </c>
      <c r="BA46" s="25">
        <v>1257</v>
      </c>
      <c r="BB46" s="23" t="s">
        <v>56</v>
      </c>
      <c r="BC46" s="23">
        <v>44</v>
      </c>
      <c r="BD46" s="33"/>
      <c r="BF46" s="22" t="s">
        <v>66</v>
      </c>
      <c r="BG46" s="37">
        <v>85</v>
      </c>
      <c r="BH46" s="24" t="s">
        <v>132</v>
      </c>
      <c r="BI46" s="40" t="s">
        <v>167</v>
      </c>
      <c r="BJ46" s="40" t="s">
        <v>18</v>
      </c>
      <c r="BK46" s="40" t="s">
        <v>344</v>
      </c>
      <c r="BL46" s="23">
        <v>0</v>
      </c>
      <c r="BM46" s="40">
        <v>198</v>
      </c>
      <c r="BN46" s="40">
        <v>247</v>
      </c>
      <c r="BO46" s="40">
        <v>255</v>
      </c>
      <c r="BP46" s="40">
        <v>213</v>
      </c>
      <c r="BQ46" s="40">
        <v>203</v>
      </c>
      <c r="BR46" s="40">
        <v>217</v>
      </c>
      <c r="BS46" s="22">
        <v>1333</v>
      </c>
      <c r="BT46" s="25">
        <v>1333</v>
      </c>
      <c r="BU46" s="23" t="s">
        <v>56</v>
      </c>
      <c r="BV46" s="23">
        <v>45</v>
      </c>
      <c r="BW46" s="33" t="s">
        <v>393</v>
      </c>
      <c r="BX46" s="34"/>
    </row>
    <row r="47" spans="1:76" x14ac:dyDescent="0.3">
      <c r="A47" s="22" t="s">
        <v>65</v>
      </c>
      <c r="B47" s="37">
        <v>173</v>
      </c>
      <c r="C47" s="24" t="s">
        <v>142</v>
      </c>
      <c r="D47" s="38" t="s">
        <v>266</v>
      </c>
      <c r="E47" s="38" t="s">
        <v>18</v>
      </c>
      <c r="F47" s="38" t="s">
        <v>344</v>
      </c>
      <c r="G47" s="23">
        <v>0</v>
      </c>
      <c r="H47" s="24">
        <v>180</v>
      </c>
      <c r="I47" s="24">
        <v>247</v>
      </c>
      <c r="J47" s="24">
        <v>233</v>
      </c>
      <c r="K47" s="24">
        <v>223</v>
      </c>
      <c r="L47" s="24">
        <v>215</v>
      </c>
      <c r="M47" s="24">
        <v>269</v>
      </c>
      <c r="N47" s="25">
        <v>1367</v>
      </c>
      <c r="O47" s="25">
        <v>1367</v>
      </c>
      <c r="P47" s="23" t="s">
        <v>56</v>
      </c>
      <c r="Q47" s="23">
        <v>46</v>
      </c>
      <c r="R47" s="33"/>
      <c r="T47" s="22" t="s">
        <v>55</v>
      </c>
      <c r="U47" s="37">
        <v>67</v>
      </c>
      <c r="V47" s="24" t="s">
        <v>145</v>
      </c>
      <c r="W47" s="40" t="s">
        <v>146</v>
      </c>
      <c r="X47" s="40" t="s">
        <v>18</v>
      </c>
      <c r="Y47" s="40" t="s">
        <v>344</v>
      </c>
      <c r="Z47" s="23">
        <v>0</v>
      </c>
      <c r="AA47" s="40">
        <v>186</v>
      </c>
      <c r="AB47" s="40">
        <v>234</v>
      </c>
      <c r="AC47" s="40">
        <v>174</v>
      </c>
      <c r="AD47" s="40">
        <v>184</v>
      </c>
      <c r="AE47" s="40">
        <v>173</v>
      </c>
      <c r="AF47" s="40">
        <v>193</v>
      </c>
      <c r="AG47" s="22">
        <v>1144</v>
      </c>
      <c r="AH47" s="25">
        <v>1144</v>
      </c>
      <c r="AI47" s="23" t="s">
        <v>56</v>
      </c>
      <c r="AJ47" s="23">
        <v>46</v>
      </c>
      <c r="AK47" s="33"/>
      <c r="AM47" s="22" t="s">
        <v>62</v>
      </c>
      <c r="AN47" s="37">
        <v>54</v>
      </c>
      <c r="AO47" s="24" t="s">
        <v>70</v>
      </c>
      <c r="AP47" s="40" t="s">
        <v>24</v>
      </c>
      <c r="AQ47" s="40" t="s">
        <v>447</v>
      </c>
      <c r="AR47" s="40" t="s">
        <v>343</v>
      </c>
      <c r="AS47" s="23">
        <v>0</v>
      </c>
      <c r="AT47" s="40">
        <v>203</v>
      </c>
      <c r="AU47" s="40">
        <v>204</v>
      </c>
      <c r="AV47" s="40">
        <v>236</v>
      </c>
      <c r="AW47" s="40">
        <v>174</v>
      </c>
      <c r="AX47" s="40">
        <v>225</v>
      </c>
      <c r="AY47" s="40">
        <v>212</v>
      </c>
      <c r="AZ47" s="22">
        <v>1254</v>
      </c>
      <c r="BA47" s="25">
        <v>1254</v>
      </c>
      <c r="BB47" s="23" t="s">
        <v>56</v>
      </c>
      <c r="BC47" s="23">
        <v>46</v>
      </c>
      <c r="BD47" s="33"/>
      <c r="BF47" s="22" t="s">
        <v>65</v>
      </c>
      <c r="BG47" s="37">
        <v>177</v>
      </c>
      <c r="BH47" s="24" t="s">
        <v>4</v>
      </c>
      <c r="BI47" s="40" t="s">
        <v>271</v>
      </c>
      <c r="BJ47" s="40" t="s">
        <v>18</v>
      </c>
      <c r="BK47" s="40" t="s">
        <v>344</v>
      </c>
      <c r="BL47" s="23">
        <v>0</v>
      </c>
      <c r="BM47" s="40">
        <v>211</v>
      </c>
      <c r="BN47" s="40">
        <v>161</v>
      </c>
      <c r="BO47" s="40">
        <v>198</v>
      </c>
      <c r="BP47" s="40">
        <v>268</v>
      </c>
      <c r="BQ47" s="40">
        <v>247</v>
      </c>
      <c r="BR47" s="40">
        <v>246</v>
      </c>
      <c r="BS47" s="22">
        <v>1331</v>
      </c>
      <c r="BT47" s="25">
        <v>1331</v>
      </c>
      <c r="BU47" s="23" t="s">
        <v>56</v>
      </c>
      <c r="BV47" s="23">
        <v>46</v>
      </c>
      <c r="BW47" s="33" t="s">
        <v>453</v>
      </c>
      <c r="BX47" s="34"/>
    </row>
    <row r="48" spans="1:76" x14ac:dyDescent="0.3">
      <c r="A48" s="22" t="s">
        <v>68</v>
      </c>
      <c r="B48" s="37">
        <v>83</v>
      </c>
      <c r="C48" s="24" t="s">
        <v>12</v>
      </c>
      <c r="D48" s="38" t="s">
        <v>165</v>
      </c>
      <c r="E48" s="38" t="s">
        <v>18</v>
      </c>
      <c r="F48" s="38" t="s">
        <v>344</v>
      </c>
      <c r="G48" s="23">
        <v>0</v>
      </c>
      <c r="H48" s="24">
        <v>257</v>
      </c>
      <c r="I48" s="24">
        <v>210</v>
      </c>
      <c r="J48" s="24">
        <v>204</v>
      </c>
      <c r="K48" s="24">
        <v>198</v>
      </c>
      <c r="L48" s="24">
        <v>247</v>
      </c>
      <c r="M48" s="24">
        <v>247</v>
      </c>
      <c r="N48" s="25">
        <v>1363</v>
      </c>
      <c r="O48" s="25">
        <v>1363</v>
      </c>
      <c r="P48" s="23" t="s">
        <v>56</v>
      </c>
      <c r="Q48" s="23">
        <v>47</v>
      </c>
      <c r="R48" s="33"/>
      <c r="T48" s="22" t="s">
        <v>59</v>
      </c>
      <c r="U48" s="37">
        <v>154</v>
      </c>
      <c r="V48" s="24" t="s">
        <v>4</v>
      </c>
      <c r="W48" s="40" t="s">
        <v>303</v>
      </c>
      <c r="X48" s="40" t="s">
        <v>43</v>
      </c>
      <c r="Y48" s="40" t="s">
        <v>344</v>
      </c>
      <c r="Z48" s="23">
        <v>0</v>
      </c>
      <c r="AA48" s="40">
        <v>160</v>
      </c>
      <c r="AB48" s="40">
        <v>171</v>
      </c>
      <c r="AC48" s="40">
        <v>190</v>
      </c>
      <c r="AD48" s="40">
        <v>193</v>
      </c>
      <c r="AE48" s="40">
        <v>217</v>
      </c>
      <c r="AF48" s="40">
        <v>211</v>
      </c>
      <c r="AG48" s="22">
        <v>1142</v>
      </c>
      <c r="AH48" s="25">
        <v>1142</v>
      </c>
      <c r="AI48" s="23" t="s">
        <v>56</v>
      </c>
      <c r="AJ48" s="23">
        <v>47</v>
      </c>
      <c r="AK48" s="33"/>
      <c r="AM48" s="22" t="s">
        <v>64</v>
      </c>
      <c r="AN48" s="37">
        <v>201</v>
      </c>
      <c r="AO48" s="24" t="s">
        <v>163</v>
      </c>
      <c r="AP48" s="40" t="s">
        <v>271</v>
      </c>
      <c r="AQ48" s="40" t="s">
        <v>18</v>
      </c>
      <c r="AR48" s="40" t="s">
        <v>344</v>
      </c>
      <c r="AS48" s="23">
        <v>0</v>
      </c>
      <c r="AT48" s="40">
        <v>203</v>
      </c>
      <c r="AU48" s="40">
        <v>180</v>
      </c>
      <c r="AV48" s="40">
        <v>237</v>
      </c>
      <c r="AW48" s="40">
        <v>222</v>
      </c>
      <c r="AX48" s="40">
        <v>218</v>
      </c>
      <c r="AY48" s="40">
        <v>194</v>
      </c>
      <c r="AZ48" s="22">
        <v>1254</v>
      </c>
      <c r="BA48" s="25">
        <v>1254</v>
      </c>
      <c r="BB48" s="23" t="s">
        <v>56</v>
      </c>
      <c r="BC48" s="23">
        <v>46</v>
      </c>
      <c r="BD48" s="33"/>
      <c r="BF48" s="22" t="s">
        <v>69</v>
      </c>
      <c r="BG48" s="37">
        <v>146</v>
      </c>
      <c r="BH48" s="24" t="s">
        <v>235</v>
      </c>
      <c r="BI48" s="40" t="s">
        <v>236</v>
      </c>
      <c r="BJ48" s="40" t="s">
        <v>18</v>
      </c>
      <c r="BK48" s="40" t="s">
        <v>344</v>
      </c>
      <c r="BL48" s="23">
        <v>0</v>
      </c>
      <c r="BM48" s="40">
        <v>238</v>
      </c>
      <c r="BN48" s="40">
        <v>193</v>
      </c>
      <c r="BO48" s="40">
        <v>212</v>
      </c>
      <c r="BP48" s="40">
        <v>202</v>
      </c>
      <c r="BQ48" s="40">
        <v>260</v>
      </c>
      <c r="BR48" s="40">
        <v>224</v>
      </c>
      <c r="BS48" s="22">
        <v>1329</v>
      </c>
      <c r="BT48" s="25">
        <v>1329</v>
      </c>
      <c r="BU48" s="23" t="s">
        <v>56</v>
      </c>
      <c r="BV48" s="23">
        <v>47</v>
      </c>
      <c r="BW48" s="33" t="s">
        <v>394</v>
      </c>
      <c r="BX48" s="34"/>
    </row>
    <row r="49" spans="1:76" x14ac:dyDescent="0.3">
      <c r="A49" s="22" t="s">
        <v>66</v>
      </c>
      <c r="B49" s="37">
        <v>63</v>
      </c>
      <c r="C49" s="24" t="s">
        <v>135</v>
      </c>
      <c r="D49" s="38" t="s">
        <v>141</v>
      </c>
      <c r="E49" s="38" t="s">
        <v>279</v>
      </c>
      <c r="F49" s="38" t="s">
        <v>343</v>
      </c>
      <c r="G49" s="23">
        <v>0</v>
      </c>
      <c r="H49" s="24">
        <v>223</v>
      </c>
      <c r="I49" s="24">
        <v>258</v>
      </c>
      <c r="J49" s="24">
        <v>211</v>
      </c>
      <c r="K49" s="24">
        <v>216</v>
      </c>
      <c r="L49" s="24">
        <v>233</v>
      </c>
      <c r="M49" s="24">
        <v>222</v>
      </c>
      <c r="N49" s="25">
        <v>1363</v>
      </c>
      <c r="O49" s="25">
        <v>1363</v>
      </c>
      <c r="P49" s="23" t="s">
        <v>56</v>
      </c>
      <c r="Q49" s="23">
        <v>47</v>
      </c>
      <c r="R49" s="33"/>
      <c r="T49" s="22" t="s">
        <v>59</v>
      </c>
      <c r="U49" s="37">
        <v>145</v>
      </c>
      <c r="V49" s="24" t="s">
        <v>234</v>
      </c>
      <c r="W49" s="40" t="s">
        <v>168</v>
      </c>
      <c r="X49" s="40" t="s">
        <v>447</v>
      </c>
      <c r="Y49" s="40" t="s">
        <v>344</v>
      </c>
      <c r="Z49" s="23">
        <v>0</v>
      </c>
      <c r="AA49" s="40">
        <v>161</v>
      </c>
      <c r="AB49" s="40">
        <v>198</v>
      </c>
      <c r="AC49" s="40">
        <v>194</v>
      </c>
      <c r="AD49" s="40">
        <v>213</v>
      </c>
      <c r="AE49" s="40">
        <v>176</v>
      </c>
      <c r="AF49" s="40">
        <v>197</v>
      </c>
      <c r="AG49" s="22">
        <v>1139</v>
      </c>
      <c r="AH49" s="25">
        <v>1139</v>
      </c>
      <c r="AI49" s="23" t="s">
        <v>56</v>
      </c>
      <c r="AJ49" s="23">
        <v>48</v>
      </c>
      <c r="AK49" s="33"/>
      <c r="AM49" s="22" t="s">
        <v>62</v>
      </c>
      <c r="AN49" s="37">
        <v>60</v>
      </c>
      <c r="AO49" s="24" t="s">
        <v>117</v>
      </c>
      <c r="AP49" s="40" t="s">
        <v>138</v>
      </c>
      <c r="AQ49" s="40" t="s">
        <v>18</v>
      </c>
      <c r="AR49" s="40" t="s">
        <v>344</v>
      </c>
      <c r="AS49" s="23">
        <v>0</v>
      </c>
      <c r="AT49" s="40">
        <v>226</v>
      </c>
      <c r="AU49" s="40">
        <v>234</v>
      </c>
      <c r="AV49" s="40">
        <v>222</v>
      </c>
      <c r="AW49" s="40">
        <v>224</v>
      </c>
      <c r="AX49" s="40">
        <v>157</v>
      </c>
      <c r="AY49" s="40">
        <v>189</v>
      </c>
      <c r="AZ49" s="22">
        <v>1252</v>
      </c>
      <c r="BA49" s="25">
        <v>1252</v>
      </c>
      <c r="BB49" s="23" t="s">
        <v>56</v>
      </c>
      <c r="BC49" s="23">
        <v>48</v>
      </c>
      <c r="BD49" s="33"/>
      <c r="BF49" s="22" t="s">
        <v>51</v>
      </c>
      <c r="BG49" s="37">
        <v>116</v>
      </c>
      <c r="BH49" s="24" t="s">
        <v>302</v>
      </c>
      <c r="BI49" s="40" t="s">
        <v>207</v>
      </c>
      <c r="BJ49" s="40" t="s">
        <v>43</v>
      </c>
      <c r="BK49" s="40" t="s">
        <v>344</v>
      </c>
      <c r="BL49" s="23">
        <v>0</v>
      </c>
      <c r="BM49" s="40">
        <v>207</v>
      </c>
      <c r="BN49" s="40">
        <v>246</v>
      </c>
      <c r="BO49" s="40">
        <v>235</v>
      </c>
      <c r="BP49" s="40">
        <v>244</v>
      </c>
      <c r="BQ49" s="40">
        <v>192</v>
      </c>
      <c r="BR49" s="40">
        <v>201</v>
      </c>
      <c r="BS49" s="22">
        <v>1325</v>
      </c>
      <c r="BT49" s="25">
        <v>1325</v>
      </c>
      <c r="BU49" s="23" t="s">
        <v>56</v>
      </c>
      <c r="BV49" s="23">
        <v>48</v>
      </c>
      <c r="BW49" s="33" t="s">
        <v>395</v>
      </c>
      <c r="BX49" s="34"/>
    </row>
    <row r="50" spans="1:76" x14ac:dyDescent="0.3">
      <c r="A50" s="22" t="s">
        <v>69</v>
      </c>
      <c r="B50" s="37">
        <v>21</v>
      </c>
      <c r="C50" s="24" t="s">
        <v>82</v>
      </c>
      <c r="D50" s="38" t="s">
        <v>99</v>
      </c>
      <c r="E50" s="38" t="s">
        <v>37</v>
      </c>
      <c r="F50" s="38" t="s">
        <v>344</v>
      </c>
      <c r="G50" s="23">
        <v>0</v>
      </c>
      <c r="H50" s="24">
        <v>192</v>
      </c>
      <c r="I50" s="24">
        <v>279</v>
      </c>
      <c r="J50" s="24">
        <v>231</v>
      </c>
      <c r="K50" s="24">
        <v>204</v>
      </c>
      <c r="L50" s="24">
        <v>222</v>
      </c>
      <c r="M50" s="24">
        <v>233</v>
      </c>
      <c r="N50" s="25">
        <v>1361</v>
      </c>
      <c r="O50" s="25">
        <v>1361</v>
      </c>
      <c r="P50" s="23" t="s">
        <v>56</v>
      </c>
      <c r="Q50" s="23">
        <v>49</v>
      </c>
      <c r="R50" s="33"/>
      <c r="T50" s="22" t="s">
        <v>55</v>
      </c>
      <c r="U50" s="37">
        <v>204</v>
      </c>
      <c r="V50" s="24" t="s">
        <v>302</v>
      </c>
      <c r="W50" s="40" t="s">
        <v>339</v>
      </c>
      <c r="X50" s="40" t="s">
        <v>282</v>
      </c>
      <c r="Y50" s="40" t="s">
        <v>344</v>
      </c>
      <c r="Z50" s="23">
        <v>0</v>
      </c>
      <c r="AA50" s="40">
        <v>171</v>
      </c>
      <c r="AB50" s="40">
        <v>150</v>
      </c>
      <c r="AC50" s="40">
        <v>173</v>
      </c>
      <c r="AD50" s="40">
        <v>190</v>
      </c>
      <c r="AE50" s="40">
        <v>231</v>
      </c>
      <c r="AF50" s="40">
        <v>221</v>
      </c>
      <c r="AG50" s="22">
        <v>1136</v>
      </c>
      <c r="AH50" s="25">
        <v>1136</v>
      </c>
      <c r="AI50" s="23" t="s">
        <v>56</v>
      </c>
      <c r="AJ50" s="23">
        <v>49</v>
      </c>
      <c r="AK50" s="33"/>
      <c r="AM50" s="22" t="s">
        <v>64</v>
      </c>
      <c r="AN50" s="37">
        <v>122</v>
      </c>
      <c r="AO50" s="24" t="s">
        <v>309</v>
      </c>
      <c r="AP50" s="40" t="s">
        <v>211</v>
      </c>
      <c r="AQ50" s="40" t="s">
        <v>449</v>
      </c>
      <c r="AR50" s="40" t="s">
        <v>344</v>
      </c>
      <c r="AS50" s="23">
        <v>0</v>
      </c>
      <c r="AT50" s="40">
        <v>195</v>
      </c>
      <c r="AU50" s="40">
        <v>180</v>
      </c>
      <c r="AV50" s="40">
        <v>235</v>
      </c>
      <c r="AW50" s="40">
        <v>213</v>
      </c>
      <c r="AX50" s="40">
        <v>201</v>
      </c>
      <c r="AY50" s="40">
        <v>227</v>
      </c>
      <c r="AZ50" s="22">
        <v>1251</v>
      </c>
      <c r="BA50" s="25">
        <v>1251</v>
      </c>
      <c r="BB50" s="23" t="s">
        <v>56</v>
      </c>
      <c r="BC50" s="23">
        <v>49</v>
      </c>
      <c r="BD50" s="33"/>
      <c r="BF50" s="22" t="s">
        <v>66</v>
      </c>
      <c r="BG50" s="37">
        <v>84</v>
      </c>
      <c r="BH50" s="24" t="s">
        <v>40</v>
      </c>
      <c r="BI50" s="40" t="s">
        <v>166</v>
      </c>
      <c r="BJ50" s="40" t="s">
        <v>18</v>
      </c>
      <c r="BK50" s="40" t="s">
        <v>344</v>
      </c>
      <c r="BL50" s="23">
        <v>0</v>
      </c>
      <c r="BM50" s="40">
        <v>204</v>
      </c>
      <c r="BN50" s="40">
        <v>235</v>
      </c>
      <c r="BO50" s="40">
        <v>222</v>
      </c>
      <c r="BP50" s="40">
        <v>221</v>
      </c>
      <c r="BQ50" s="40">
        <v>226</v>
      </c>
      <c r="BR50" s="40">
        <v>216</v>
      </c>
      <c r="BS50" s="22">
        <v>1324</v>
      </c>
      <c r="BT50" s="25">
        <v>1324</v>
      </c>
      <c r="BU50" s="23" t="s">
        <v>56</v>
      </c>
      <c r="BV50" s="23">
        <v>49</v>
      </c>
      <c r="BW50" s="33" t="s">
        <v>396</v>
      </c>
      <c r="BX50" s="34"/>
    </row>
    <row r="51" spans="1:76" x14ac:dyDescent="0.3">
      <c r="A51" s="22" t="s">
        <v>66</v>
      </c>
      <c r="B51" s="37">
        <v>34</v>
      </c>
      <c r="C51" s="24" t="s">
        <v>299</v>
      </c>
      <c r="D51" s="38" t="s">
        <v>300</v>
      </c>
      <c r="E51" s="38" t="s">
        <v>279</v>
      </c>
      <c r="F51" s="38" t="s">
        <v>344</v>
      </c>
      <c r="G51" s="23">
        <v>0</v>
      </c>
      <c r="H51" s="24">
        <v>167</v>
      </c>
      <c r="I51" s="24">
        <v>224</v>
      </c>
      <c r="J51" s="24">
        <v>220</v>
      </c>
      <c r="K51" s="24">
        <v>255</v>
      </c>
      <c r="L51" s="24">
        <v>259</v>
      </c>
      <c r="M51" s="24">
        <v>235</v>
      </c>
      <c r="N51" s="25">
        <v>1360</v>
      </c>
      <c r="O51" s="25">
        <v>1360</v>
      </c>
      <c r="P51" s="23" t="s">
        <v>56</v>
      </c>
      <c r="Q51" s="23">
        <v>50</v>
      </c>
      <c r="R51" s="33"/>
      <c r="T51" s="22" t="s">
        <v>51</v>
      </c>
      <c r="U51" s="37">
        <v>153</v>
      </c>
      <c r="V51" s="24" t="s">
        <v>31</v>
      </c>
      <c r="W51" s="40" t="s">
        <v>241</v>
      </c>
      <c r="X51" s="40" t="s">
        <v>43</v>
      </c>
      <c r="Y51" s="40" t="s">
        <v>346</v>
      </c>
      <c r="Z51" s="23">
        <v>8</v>
      </c>
      <c r="AA51" s="40">
        <v>173</v>
      </c>
      <c r="AB51" s="40">
        <v>196</v>
      </c>
      <c r="AC51" s="40">
        <v>175</v>
      </c>
      <c r="AD51" s="40">
        <v>180</v>
      </c>
      <c r="AE51" s="40">
        <v>180</v>
      </c>
      <c r="AF51" s="40">
        <v>177</v>
      </c>
      <c r="AG51" s="22">
        <v>1081</v>
      </c>
      <c r="AH51" s="25">
        <v>1129</v>
      </c>
      <c r="AI51" s="23" t="s">
        <v>56</v>
      </c>
      <c r="AJ51" s="23">
        <v>50</v>
      </c>
      <c r="AK51" s="33"/>
      <c r="AM51" s="22" t="s">
        <v>63</v>
      </c>
      <c r="AN51" s="37">
        <v>203</v>
      </c>
      <c r="AO51" s="24" t="s">
        <v>338</v>
      </c>
      <c r="AP51" s="40" t="s">
        <v>5</v>
      </c>
      <c r="AQ51" s="40" t="s">
        <v>43</v>
      </c>
      <c r="AR51" s="40" t="s">
        <v>343</v>
      </c>
      <c r="AS51" s="23">
        <v>0</v>
      </c>
      <c r="AT51" s="40">
        <v>181</v>
      </c>
      <c r="AU51" s="40">
        <v>187</v>
      </c>
      <c r="AV51" s="40">
        <v>217</v>
      </c>
      <c r="AW51" s="40">
        <v>234</v>
      </c>
      <c r="AX51" s="40">
        <v>224</v>
      </c>
      <c r="AY51" s="40">
        <v>206</v>
      </c>
      <c r="AZ51" s="22">
        <v>1249</v>
      </c>
      <c r="BA51" s="25">
        <v>1249</v>
      </c>
      <c r="BB51" s="23" t="s">
        <v>56</v>
      </c>
      <c r="BC51" s="23">
        <v>50</v>
      </c>
      <c r="BD51" s="33"/>
      <c r="BF51" s="22" t="s">
        <v>55</v>
      </c>
      <c r="BG51" s="37">
        <v>5</v>
      </c>
      <c r="BH51" s="24" t="s">
        <v>74</v>
      </c>
      <c r="BI51" s="40" t="s">
        <v>75</v>
      </c>
      <c r="BJ51" s="40" t="s">
        <v>37</v>
      </c>
      <c r="BK51" s="40" t="s">
        <v>343</v>
      </c>
      <c r="BL51" s="23">
        <v>0</v>
      </c>
      <c r="BM51" s="40">
        <v>222</v>
      </c>
      <c r="BN51" s="40">
        <v>198</v>
      </c>
      <c r="BO51" s="40">
        <v>212</v>
      </c>
      <c r="BP51" s="40">
        <v>222</v>
      </c>
      <c r="BQ51" s="40">
        <v>198</v>
      </c>
      <c r="BR51" s="40">
        <v>266</v>
      </c>
      <c r="BS51" s="22">
        <v>1318</v>
      </c>
      <c r="BT51" s="25">
        <v>1318</v>
      </c>
      <c r="BU51" s="23" t="s">
        <v>56</v>
      </c>
      <c r="BV51" s="23">
        <v>50</v>
      </c>
      <c r="BW51" s="33" t="s">
        <v>454</v>
      </c>
      <c r="BX51" s="34"/>
    </row>
    <row r="52" spans="1:76" x14ac:dyDescent="0.3">
      <c r="A52" s="22" t="s">
        <v>61</v>
      </c>
      <c r="B52" s="37">
        <v>212</v>
      </c>
      <c r="C52" s="24" t="s">
        <v>150</v>
      </c>
      <c r="D52" s="38" t="s">
        <v>369</v>
      </c>
      <c r="E52" s="38" t="s">
        <v>43</v>
      </c>
      <c r="F52" s="38" t="s">
        <v>344</v>
      </c>
      <c r="G52" s="23">
        <v>0</v>
      </c>
      <c r="H52" s="24">
        <v>222</v>
      </c>
      <c r="I52" s="24">
        <v>237</v>
      </c>
      <c r="J52" s="24">
        <v>184</v>
      </c>
      <c r="K52" s="24">
        <v>230</v>
      </c>
      <c r="L52" s="24">
        <v>259</v>
      </c>
      <c r="M52" s="24">
        <v>227</v>
      </c>
      <c r="N52" s="25">
        <v>1359</v>
      </c>
      <c r="O52" s="25">
        <v>1359</v>
      </c>
      <c r="P52" s="23" t="s">
        <v>56</v>
      </c>
      <c r="Q52" s="23">
        <v>51</v>
      </c>
      <c r="R52" s="33"/>
      <c r="T52" s="22" t="s">
        <v>59</v>
      </c>
      <c r="U52" s="37">
        <v>207</v>
      </c>
      <c r="V52" s="24" t="s">
        <v>226</v>
      </c>
      <c r="W52" s="40" t="s">
        <v>342</v>
      </c>
      <c r="X52" s="40" t="s">
        <v>43</v>
      </c>
      <c r="Y52" s="40" t="s">
        <v>343</v>
      </c>
      <c r="Z52" s="23">
        <v>0</v>
      </c>
      <c r="AA52" s="40">
        <v>199</v>
      </c>
      <c r="AB52" s="40">
        <v>175</v>
      </c>
      <c r="AC52" s="40">
        <v>191</v>
      </c>
      <c r="AD52" s="40">
        <v>158</v>
      </c>
      <c r="AE52" s="40">
        <v>170</v>
      </c>
      <c r="AF52" s="40">
        <v>234</v>
      </c>
      <c r="AG52" s="22">
        <v>1127</v>
      </c>
      <c r="AH52" s="25">
        <v>1127</v>
      </c>
      <c r="AI52" s="23" t="s">
        <v>56</v>
      </c>
      <c r="AJ52" s="23">
        <v>51</v>
      </c>
      <c r="AK52" s="33"/>
      <c r="AM52" s="22" t="s">
        <v>63</v>
      </c>
      <c r="AN52" s="37">
        <v>104</v>
      </c>
      <c r="AO52" s="24" t="s">
        <v>39</v>
      </c>
      <c r="AP52" s="40" t="s">
        <v>158</v>
      </c>
      <c r="AQ52" s="40" t="s">
        <v>282</v>
      </c>
      <c r="AR52" s="40" t="s">
        <v>344</v>
      </c>
      <c r="AS52" s="23">
        <v>0</v>
      </c>
      <c r="AT52" s="40">
        <v>176</v>
      </c>
      <c r="AU52" s="40">
        <v>201</v>
      </c>
      <c r="AV52" s="40">
        <v>201</v>
      </c>
      <c r="AW52" s="40">
        <v>218</v>
      </c>
      <c r="AX52" s="40">
        <v>265</v>
      </c>
      <c r="AY52" s="40">
        <v>188</v>
      </c>
      <c r="AZ52" s="22">
        <v>1249</v>
      </c>
      <c r="BA52" s="25">
        <v>1249</v>
      </c>
      <c r="BB52" s="23" t="s">
        <v>56</v>
      </c>
      <c r="BC52" s="23">
        <v>50</v>
      </c>
      <c r="BD52" s="33"/>
      <c r="BF52" s="22" t="s">
        <v>61</v>
      </c>
      <c r="BG52" s="37">
        <v>129</v>
      </c>
      <c r="BH52" s="24" t="s">
        <v>214</v>
      </c>
      <c r="BI52" s="40" t="s">
        <v>215</v>
      </c>
      <c r="BJ52" s="40" t="s">
        <v>447</v>
      </c>
      <c r="BK52" s="40" t="s">
        <v>344</v>
      </c>
      <c r="BL52" s="23">
        <v>0</v>
      </c>
      <c r="BM52" s="40">
        <v>172</v>
      </c>
      <c r="BN52" s="40">
        <v>279</v>
      </c>
      <c r="BO52" s="40">
        <v>224</v>
      </c>
      <c r="BP52" s="40">
        <v>257</v>
      </c>
      <c r="BQ52" s="40">
        <v>187</v>
      </c>
      <c r="BR52" s="40">
        <v>198</v>
      </c>
      <c r="BS52" s="22">
        <v>1317</v>
      </c>
      <c r="BT52" s="25">
        <v>1317</v>
      </c>
      <c r="BU52" s="23" t="s">
        <v>56</v>
      </c>
      <c r="BV52" s="23">
        <v>51</v>
      </c>
      <c r="BW52" s="33" t="s">
        <v>403</v>
      </c>
      <c r="BX52" s="34"/>
    </row>
    <row r="53" spans="1:76" x14ac:dyDescent="0.3">
      <c r="A53" s="22" t="s">
        <v>69</v>
      </c>
      <c r="B53" s="37">
        <v>15</v>
      </c>
      <c r="C53" s="24" t="s">
        <v>91</v>
      </c>
      <c r="D53" s="38" t="s">
        <v>92</v>
      </c>
      <c r="E53" s="38" t="s">
        <v>14</v>
      </c>
      <c r="F53" s="38" t="s">
        <v>343</v>
      </c>
      <c r="G53" s="23">
        <v>0</v>
      </c>
      <c r="H53" s="24">
        <v>224</v>
      </c>
      <c r="I53" s="24">
        <v>238</v>
      </c>
      <c r="J53" s="24">
        <v>237</v>
      </c>
      <c r="K53" s="24">
        <v>211</v>
      </c>
      <c r="L53" s="24">
        <v>257</v>
      </c>
      <c r="M53" s="24">
        <v>191</v>
      </c>
      <c r="N53" s="25">
        <v>1358</v>
      </c>
      <c r="O53" s="25">
        <v>1358</v>
      </c>
      <c r="P53" s="23" t="s">
        <v>56</v>
      </c>
      <c r="Q53" s="23">
        <v>52</v>
      </c>
      <c r="R53" s="33"/>
      <c r="T53" s="22" t="s">
        <v>55</v>
      </c>
      <c r="U53" s="37">
        <v>180</v>
      </c>
      <c r="V53" s="24" t="s">
        <v>273</v>
      </c>
      <c r="W53" s="40" t="s">
        <v>274</v>
      </c>
      <c r="X53" s="40" t="s">
        <v>279</v>
      </c>
      <c r="Y53" s="40" t="s">
        <v>343</v>
      </c>
      <c r="Z53" s="23">
        <v>0</v>
      </c>
      <c r="AA53" s="40">
        <v>184</v>
      </c>
      <c r="AB53" s="40">
        <v>202</v>
      </c>
      <c r="AC53" s="40">
        <v>208</v>
      </c>
      <c r="AD53" s="40">
        <v>166</v>
      </c>
      <c r="AE53" s="40">
        <v>168</v>
      </c>
      <c r="AF53" s="40">
        <v>185</v>
      </c>
      <c r="AG53" s="22">
        <v>1113</v>
      </c>
      <c r="AH53" s="25">
        <v>1113</v>
      </c>
      <c r="AI53" s="23" t="s">
        <v>56</v>
      </c>
      <c r="AJ53" s="23">
        <v>52</v>
      </c>
      <c r="AK53" s="33"/>
      <c r="AM53" s="22" t="s">
        <v>64</v>
      </c>
      <c r="AN53" s="37">
        <v>177</v>
      </c>
      <c r="AO53" s="24" t="s">
        <v>4</v>
      </c>
      <c r="AP53" s="40" t="s">
        <v>271</v>
      </c>
      <c r="AQ53" s="40" t="s">
        <v>18</v>
      </c>
      <c r="AR53" s="40" t="s">
        <v>344</v>
      </c>
      <c r="AS53" s="23">
        <v>0</v>
      </c>
      <c r="AT53" s="40">
        <v>211</v>
      </c>
      <c r="AU53" s="40">
        <v>162</v>
      </c>
      <c r="AV53" s="40">
        <v>211</v>
      </c>
      <c r="AW53" s="40">
        <v>247</v>
      </c>
      <c r="AX53" s="40">
        <v>205</v>
      </c>
      <c r="AY53" s="40">
        <v>205</v>
      </c>
      <c r="AZ53" s="22">
        <v>1241</v>
      </c>
      <c r="BA53" s="25">
        <v>1241</v>
      </c>
      <c r="BB53" s="23" t="s">
        <v>56</v>
      </c>
      <c r="BC53" s="23">
        <v>52</v>
      </c>
      <c r="BD53" s="33"/>
      <c r="BF53" s="22" t="s">
        <v>55</v>
      </c>
      <c r="BG53" s="37">
        <v>208</v>
      </c>
      <c r="BH53" s="24" t="s">
        <v>349</v>
      </c>
      <c r="BI53" s="40" t="s">
        <v>350</v>
      </c>
      <c r="BJ53" s="40" t="s">
        <v>43</v>
      </c>
      <c r="BK53" s="40" t="s">
        <v>344</v>
      </c>
      <c r="BL53" s="23">
        <v>0</v>
      </c>
      <c r="BM53" s="40">
        <v>204</v>
      </c>
      <c r="BN53" s="40">
        <v>190</v>
      </c>
      <c r="BO53" s="40">
        <v>225</v>
      </c>
      <c r="BP53" s="40">
        <v>258</v>
      </c>
      <c r="BQ53" s="40">
        <v>203</v>
      </c>
      <c r="BR53" s="40">
        <v>233</v>
      </c>
      <c r="BS53" s="22">
        <v>1313</v>
      </c>
      <c r="BT53" s="25">
        <v>1313</v>
      </c>
      <c r="BU53" s="23" t="s">
        <v>56</v>
      </c>
      <c r="BV53" s="23">
        <v>52</v>
      </c>
      <c r="BW53" s="33" t="s">
        <v>445</v>
      </c>
      <c r="BX53" s="34"/>
    </row>
    <row r="54" spans="1:76" x14ac:dyDescent="0.3">
      <c r="A54" s="22" t="s">
        <v>68</v>
      </c>
      <c r="B54" s="37">
        <v>95</v>
      </c>
      <c r="C54" s="24" t="s">
        <v>163</v>
      </c>
      <c r="D54" s="38" t="s">
        <v>179</v>
      </c>
      <c r="E54" s="38" t="s">
        <v>18</v>
      </c>
      <c r="F54" s="38" t="s">
        <v>344</v>
      </c>
      <c r="G54" s="23">
        <v>0</v>
      </c>
      <c r="H54" s="24">
        <v>192</v>
      </c>
      <c r="I54" s="24">
        <v>244</v>
      </c>
      <c r="J54" s="24">
        <v>255</v>
      </c>
      <c r="K54" s="24">
        <v>214</v>
      </c>
      <c r="L54" s="24">
        <v>203</v>
      </c>
      <c r="M54" s="24">
        <v>249</v>
      </c>
      <c r="N54" s="25">
        <v>1357</v>
      </c>
      <c r="O54" s="25">
        <v>1357</v>
      </c>
      <c r="P54" s="23" t="s">
        <v>56</v>
      </c>
      <c r="Q54" s="23">
        <v>53</v>
      </c>
      <c r="R54" s="33"/>
      <c r="T54" s="22" t="s">
        <v>55</v>
      </c>
      <c r="U54" s="37">
        <v>101</v>
      </c>
      <c r="V54" s="24" t="s">
        <v>184</v>
      </c>
      <c r="W54" s="40" t="s">
        <v>185</v>
      </c>
      <c r="X54" s="40" t="s">
        <v>18</v>
      </c>
      <c r="Y54" s="40" t="s">
        <v>344</v>
      </c>
      <c r="Z54" s="23">
        <v>0</v>
      </c>
      <c r="AA54" s="40">
        <v>172</v>
      </c>
      <c r="AB54" s="40">
        <v>181</v>
      </c>
      <c r="AC54" s="40">
        <v>182</v>
      </c>
      <c r="AD54" s="40">
        <v>207</v>
      </c>
      <c r="AE54" s="40">
        <v>167</v>
      </c>
      <c r="AF54" s="40">
        <v>185</v>
      </c>
      <c r="AG54" s="22">
        <v>1094</v>
      </c>
      <c r="AH54" s="25">
        <v>1094</v>
      </c>
      <c r="AI54" s="23" t="s">
        <v>56</v>
      </c>
      <c r="AJ54" s="23">
        <v>53</v>
      </c>
      <c r="AK54" s="33"/>
      <c r="AM54" s="22" t="s">
        <v>64</v>
      </c>
      <c r="AN54" s="37">
        <v>92</v>
      </c>
      <c r="AO54" s="24" t="s">
        <v>174</v>
      </c>
      <c r="AP54" s="40" t="s">
        <v>175</v>
      </c>
      <c r="AQ54" s="40" t="s">
        <v>282</v>
      </c>
      <c r="AR54" s="40" t="s">
        <v>344</v>
      </c>
      <c r="AS54" s="23">
        <v>0</v>
      </c>
      <c r="AT54" s="40">
        <v>171</v>
      </c>
      <c r="AU54" s="40">
        <v>191</v>
      </c>
      <c r="AV54" s="40">
        <v>224</v>
      </c>
      <c r="AW54" s="40">
        <v>218</v>
      </c>
      <c r="AX54" s="40">
        <v>223</v>
      </c>
      <c r="AY54" s="40">
        <v>213</v>
      </c>
      <c r="AZ54" s="22">
        <v>1240</v>
      </c>
      <c r="BA54" s="25">
        <v>1240</v>
      </c>
      <c r="BB54" s="23" t="s">
        <v>56</v>
      </c>
      <c r="BC54" s="23">
        <v>53</v>
      </c>
      <c r="BD54" s="33"/>
      <c r="BF54" s="22" t="s">
        <v>55</v>
      </c>
      <c r="BG54" s="37">
        <v>18</v>
      </c>
      <c r="BH54" s="24" t="s">
        <v>15</v>
      </c>
      <c r="BI54" s="40" t="s">
        <v>95</v>
      </c>
      <c r="BJ54" s="40" t="s">
        <v>37</v>
      </c>
      <c r="BK54" s="40" t="s">
        <v>343</v>
      </c>
      <c r="BL54" s="23">
        <v>0</v>
      </c>
      <c r="BM54" s="40">
        <v>212</v>
      </c>
      <c r="BN54" s="40">
        <v>202</v>
      </c>
      <c r="BO54" s="40">
        <v>215</v>
      </c>
      <c r="BP54" s="40">
        <v>255</v>
      </c>
      <c r="BQ54" s="40">
        <v>256</v>
      </c>
      <c r="BR54" s="40">
        <v>171</v>
      </c>
      <c r="BS54" s="22">
        <v>1311</v>
      </c>
      <c r="BT54" s="25">
        <v>1311</v>
      </c>
      <c r="BU54" s="23" t="s">
        <v>56</v>
      </c>
      <c r="BV54" s="23">
        <v>53</v>
      </c>
      <c r="BW54" s="33" t="s">
        <v>455</v>
      </c>
      <c r="BX54" s="34"/>
    </row>
    <row r="55" spans="1:76" x14ac:dyDescent="0.3">
      <c r="A55" s="22" t="s">
        <v>67</v>
      </c>
      <c r="B55" s="37">
        <v>48</v>
      </c>
      <c r="C55" s="24" t="s">
        <v>117</v>
      </c>
      <c r="D55" s="38" t="s">
        <v>123</v>
      </c>
      <c r="E55" s="38" t="s">
        <v>449</v>
      </c>
      <c r="F55" s="38" t="s">
        <v>344</v>
      </c>
      <c r="G55" s="23">
        <v>0</v>
      </c>
      <c r="H55" s="24">
        <v>203</v>
      </c>
      <c r="I55" s="24">
        <v>245</v>
      </c>
      <c r="J55" s="24">
        <v>199</v>
      </c>
      <c r="K55" s="24">
        <v>243</v>
      </c>
      <c r="L55" s="24">
        <v>185</v>
      </c>
      <c r="M55" s="24">
        <v>279</v>
      </c>
      <c r="N55" s="25">
        <v>1354</v>
      </c>
      <c r="O55" s="25">
        <v>1354</v>
      </c>
      <c r="P55" s="23" t="s">
        <v>56</v>
      </c>
      <c r="Q55" s="23">
        <v>54</v>
      </c>
      <c r="R55" s="33"/>
      <c r="T55" s="22" t="s">
        <v>51</v>
      </c>
      <c r="U55" s="37">
        <v>191</v>
      </c>
      <c r="V55" s="24" t="s">
        <v>322</v>
      </c>
      <c r="W55" s="40" t="s">
        <v>323</v>
      </c>
      <c r="X55" s="40" t="s">
        <v>43</v>
      </c>
      <c r="Y55" s="40" t="s">
        <v>345</v>
      </c>
      <c r="Z55" s="23">
        <v>8</v>
      </c>
      <c r="AA55" s="40">
        <v>200</v>
      </c>
      <c r="AB55" s="40">
        <v>143</v>
      </c>
      <c r="AC55" s="40">
        <v>194</v>
      </c>
      <c r="AD55" s="40">
        <v>179</v>
      </c>
      <c r="AE55" s="40">
        <v>179</v>
      </c>
      <c r="AF55" s="40">
        <v>148</v>
      </c>
      <c r="AG55" s="22">
        <v>1043</v>
      </c>
      <c r="AH55" s="25">
        <v>1091</v>
      </c>
      <c r="AI55" s="23" t="s">
        <v>56</v>
      </c>
      <c r="AJ55" s="23">
        <v>54</v>
      </c>
      <c r="AK55" s="33"/>
      <c r="AM55" s="22" t="s">
        <v>62</v>
      </c>
      <c r="AN55" s="37">
        <v>192</v>
      </c>
      <c r="AO55" s="24" t="s">
        <v>324</v>
      </c>
      <c r="AP55" s="40" t="s">
        <v>325</v>
      </c>
      <c r="AQ55" s="40" t="s">
        <v>14</v>
      </c>
      <c r="AR55" s="40" t="s">
        <v>344</v>
      </c>
      <c r="AS55" s="23">
        <v>0</v>
      </c>
      <c r="AT55" s="40">
        <v>194</v>
      </c>
      <c r="AU55" s="40">
        <v>181</v>
      </c>
      <c r="AV55" s="40">
        <v>219</v>
      </c>
      <c r="AW55" s="40">
        <v>205</v>
      </c>
      <c r="AX55" s="40">
        <v>213</v>
      </c>
      <c r="AY55" s="40">
        <v>225</v>
      </c>
      <c r="AZ55" s="22">
        <v>1237</v>
      </c>
      <c r="BA55" s="25">
        <v>1237</v>
      </c>
      <c r="BB55" s="23" t="s">
        <v>56</v>
      </c>
      <c r="BC55" s="23">
        <v>54</v>
      </c>
      <c r="BD55" s="33"/>
      <c r="BF55" s="22" t="s">
        <v>63</v>
      </c>
      <c r="BG55" s="37">
        <v>136</v>
      </c>
      <c r="BH55" s="24" t="s">
        <v>117</v>
      </c>
      <c r="BI55" s="40" t="s">
        <v>223</v>
      </c>
      <c r="BJ55" s="40" t="s">
        <v>449</v>
      </c>
      <c r="BK55" s="40" t="s">
        <v>344</v>
      </c>
      <c r="BL55" s="23">
        <v>0</v>
      </c>
      <c r="BM55" s="40">
        <v>234</v>
      </c>
      <c r="BN55" s="40">
        <v>226</v>
      </c>
      <c r="BO55" s="40">
        <v>178</v>
      </c>
      <c r="BP55" s="40">
        <v>236</v>
      </c>
      <c r="BQ55" s="40">
        <v>204</v>
      </c>
      <c r="BR55" s="40">
        <v>233</v>
      </c>
      <c r="BS55" s="22">
        <v>1311</v>
      </c>
      <c r="BT55" s="25">
        <v>1311</v>
      </c>
      <c r="BU55" s="23" t="s">
        <v>56</v>
      </c>
      <c r="BV55" s="23">
        <v>54</v>
      </c>
      <c r="BW55" s="33" t="s">
        <v>404</v>
      </c>
      <c r="BX55" s="34"/>
    </row>
    <row r="56" spans="1:76" x14ac:dyDescent="0.3">
      <c r="A56" s="22" t="s">
        <v>62</v>
      </c>
      <c r="B56" s="37">
        <v>102</v>
      </c>
      <c r="C56" s="24" t="s">
        <v>28</v>
      </c>
      <c r="D56" s="38" t="s">
        <v>186</v>
      </c>
      <c r="E56" s="38" t="s">
        <v>18</v>
      </c>
      <c r="F56" s="38" t="s">
        <v>344</v>
      </c>
      <c r="G56" s="23">
        <v>0</v>
      </c>
      <c r="H56" s="24">
        <v>195</v>
      </c>
      <c r="I56" s="24">
        <v>244</v>
      </c>
      <c r="J56" s="24">
        <v>278</v>
      </c>
      <c r="K56" s="24">
        <v>258</v>
      </c>
      <c r="L56" s="24">
        <v>212</v>
      </c>
      <c r="M56" s="24">
        <v>167</v>
      </c>
      <c r="N56" s="25">
        <v>1354</v>
      </c>
      <c r="O56" s="25">
        <v>1354</v>
      </c>
      <c r="P56" s="23" t="s">
        <v>56</v>
      </c>
      <c r="Q56" s="23">
        <v>54</v>
      </c>
      <c r="R56" s="33"/>
      <c r="T56" s="22" t="s">
        <v>55</v>
      </c>
      <c r="U56" s="37">
        <v>179</v>
      </c>
      <c r="V56" s="24" t="s">
        <v>272</v>
      </c>
      <c r="W56" s="40" t="s">
        <v>36</v>
      </c>
      <c r="X56" s="40" t="s">
        <v>43</v>
      </c>
      <c r="Y56" s="40" t="s">
        <v>346</v>
      </c>
      <c r="Z56" s="23">
        <v>8</v>
      </c>
      <c r="AA56" s="40">
        <v>145</v>
      </c>
      <c r="AB56" s="40">
        <v>189</v>
      </c>
      <c r="AC56" s="40">
        <v>157</v>
      </c>
      <c r="AD56" s="40">
        <v>207</v>
      </c>
      <c r="AE56" s="40">
        <v>182</v>
      </c>
      <c r="AF56" s="40">
        <v>162</v>
      </c>
      <c r="AG56" s="22">
        <v>1042</v>
      </c>
      <c r="AH56" s="25">
        <v>1090</v>
      </c>
      <c r="AI56" s="23" t="s">
        <v>56</v>
      </c>
      <c r="AJ56" s="23">
        <v>55</v>
      </c>
      <c r="AK56" s="33"/>
      <c r="AM56" s="22" t="s">
        <v>61</v>
      </c>
      <c r="AN56" s="37">
        <v>135</v>
      </c>
      <c r="AO56" s="24" t="s">
        <v>11</v>
      </c>
      <c r="AP56" s="40" t="s">
        <v>222</v>
      </c>
      <c r="AQ56" s="40" t="s">
        <v>449</v>
      </c>
      <c r="AR56" s="40" t="s">
        <v>344</v>
      </c>
      <c r="AS56" s="23">
        <v>0</v>
      </c>
      <c r="AT56" s="40">
        <v>201</v>
      </c>
      <c r="AU56" s="40">
        <v>216</v>
      </c>
      <c r="AV56" s="40">
        <v>224</v>
      </c>
      <c r="AW56" s="40">
        <v>247</v>
      </c>
      <c r="AX56" s="40">
        <v>143</v>
      </c>
      <c r="AY56" s="40">
        <v>202</v>
      </c>
      <c r="AZ56" s="22">
        <v>1233</v>
      </c>
      <c r="BA56" s="25">
        <v>1233</v>
      </c>
      <c r="BB56" s="23" t="s">
        <v>56</v>
      </c>
      <c r="BC56" s="23">
        <v>55</v>
      </c>
      <c r="BD56" s="33"/>
      <c r="BF56" s="22" t="s">
        <v>68</v>
      </c>
      <c r="BG56" s="37">
        <v>96</v>
      </c>
      <c r="BH56" s="24" t="s">
        <v>180</v>
      </c>
      <c r="BI56" s="40" t="s">
        <v>181</v>
      </c>
      <c r="BJ56" s="40" t="s">
        <v>18</v>
      </c>
      <c r="BK56" s="40" t="s">
        <v>344</v>
      </c>
      <c r="BL56" s="23">
        <v>0</v>
      </c>
      <c r="BM56" s="40">
        <v>191</v>
      </c>
      <c r="BN56" s="40">
        <v>235</v>
      </c>
      <c r="BO56" s="40">
        <v>231</v>
      </c>
      <c r="BP56" s="40">
        <v>215</v>
      </c>
      <c r="BQ56" s="40">
        <v>235</v>
      </c>
      <c r="BR56" s="40">
        <v>204</v>
      </c>
      <c r="BS56" s="22">
        <v>1311</v>
      </c>
      <c r="BT56" s="25">
        <v>1311</v>
      </c>
      <c r="BU56" s="23" t="s">
        <v>56</v>
      </c>
      <c r="BV56" s="23">
        <v>55</v>
      </c>
      <c r="BW56" s="33" t="s">
        <v>412</v>
      </c>
      <c r="BX56" s="34"/>
    </row>
    <row r="57" spans="1:76" x14ac:dyDescent="0.3">
      <c r="A57" s="22" t="s">
        <v>64</v>
      </c>
      <c r="B57" s="37">
        <v>188</v>
      </c>
      <c r="C57" s="24" t="s">
        <v>318</v>
      </c>
      <c r="D57" s="38" t="s">
        <v>319</v>
      </c>
      <c r="E57" s="38" t="s">
        <v>18</v>
      </c>
      <c r="F57" s="38" t="s">
        <v>344</v>
      </c>
      <c r="G57" s="23">
        <v>0</v>
      </c>
      <c r="H57" s="24">
        <v>255</v>
      </c>
      <c r="I57" s="24">
        <v>236</v>
      </c>
      <c r="J57" s="24">
        <v>199</v>
      </c>
      <c r="K57" s="24">
        <v>217</v>
      </c>
      <c r="L57" s="24">
        <v>194</v>
      </c>
      <c r="M57" s="24">
        <v>247</v>
      </c>
      <c r="N57" s="25">
        <v>1348</v>
      </c>
      <c r="O57" s="25">
        <v>1348</v>
      </c>
      <c r="P57" s="23" t="s">
        <v>56</v>
      </c>
      <c r="Q57" s="23">
        <v>56</v>
      </c>
      <c r="R57" s="33"/>
      <c r="T57" s="22" t="s">
        <v>55</v>
      </c>
      <c r="U57" s="37">
        <v>174</v>
      </c>
      <c r="V57" s="24" t="s">
        <v>267</v>
      </c>
      <c r="W57" s="40" t="s">
        <v>268</v>
      </c>
      <c r="X57" s="40" t="s">
        <v>43</v>
      </c>
      <c r="Y57" s="40" t="s">
        <v>345</v>
      </c>
      <c r="Z57" s="23">
        <v>8</v>
      </c>
      <c r="AA57" s="40">
        <v>214</v>
      </c>
      <c r="AB57" s="40">
        <v>178</v>
      </c>
      <c r="AC57" s="40">
        <v>160</v>
      </c>
      <c r="AD57" s="40">
        <v>169</v>
      </c>
      <c r="AE57" s="40">
        <v>153</v>
      </c>
      <c r="AF57" s="40">
        <v>156</v>
      </c>
      <c r="AG57" s="22">
        <v>1030</v>
      </c>
      <c r="AH57" s="25">
        <v>1078</v>
      </c>
      <c r="AI57" s="23" t="s">
        <v>56</v>
      </c>
      <c r="AJ57" s="23">
        <v>56</v>
      </c>
      <c r="AK57" s="33"/>
      <c r="AM57" s="22" t="s">
        <v>60</v>
      </c>
      <c r="AN57" s="37">
        <v>21</v>
      </c>
      <c r="AO57" s="24" t="s">
        <v>82</v>
      </c>
      <c r="AP57" s="40" t="s">
        <v>99</v>
      </c>
      <c r="AQ57" s="40" t="s">
        <v>37</v>
      </c>
      <c r="AR57" s="40" t="s">
        <v>344</v>
      </c>
      <c r="AS57" s="23">
        <v>0</v>
      </c>
      <c r="AT57" s="40">
        <v>209</v>
      </c>
      <c r="AU57" s="40">
        <v>148</v>
      </c>
      <c r="AV57" s="40">
        <v>178</v>
      </c>
      <c r="AW57" s="40">
        <v>194</v>
      </c>
      <c r="AX57" s="40">
        <v>244</v>
      </c>
      <c r="AY57" s="40">
        <v>259</v>
      </c>
      <c r="AZ57" s="22">
        <v>1232</v>
      </c>
      <c r="BA57" s="25">
        <v>1232</v>
      </c>
      <c r="BB57" s="23" t="s">
        <v>56</v>
      </c>
      <c r="BC57" s="23">
        <v>56</v>
      </c>
      <c r="BD57" s="33"/>
      <c r="BF57" s="22" t="s">
        <v>61</v>
      </c>
      <c r="BG57" s="37">
        <v>131</v>
      </c>
      <c r="BH57" s="24" t="s">
        <v>216</v>
      </c>
      <c r="BI57" s="40" t="s">
        <v>217</v>
      </c>
      <c r="BJ57" s="40" t="s">
        <v>448</v>
      </c>
      <c r="BK57" s="40" t="s">
        <v>344</v>
      </c>
      <c r="BL57" s="23">
        <v>0</v>
      </c>
      <c r="BM57" s="40">
        <v>192</v>
      </c>
      <c r="BN57" s="40">
        <v>205</v>
      </c>
      <c r="BO57" s="40">
        <v>239</v>
      </c>
      <c r="BP57" s="40">
        <v>197</v>
      </c>
      <c r="BQ57" s="40">
        <v>200</v>
      </c>
      <c r="BR57" s="40">
        <v>278</v>
      </c>
      <c r="BS57" s="22">
        <v>1311</v>
      </c>
      <c r="BT57" s="25">
        <v>1311</v>
      </c>
      <c r="BU57" s="23" t="s">
        <v>56</v>
      </c>
      <c r="BV57" s="23">
        <v>56</v>
      </c>
      <c r="BW57" s="33" t="s">
        <v>413</v>
      </c>
      <c r="BX57" s="34"/>
    </row>
    <row r="58" spans="1:76" x14ac:dyDescent="0.3">
      <c r="A58" s="22" t="s">
        <v>62</v>
      </c>
      <c r="B58" s="37">
        <v>56</v>
      </c>
      <c r="C58" s="24" t="s">
        <v>132</v>
      </c>
      <c r="D58" s="38" t="s">
        <v>133</v>
      </c>
      <c r="E58" s="38" t="s">
        <v>447</v>
      </c>
      <c r="F58" s="38" t="s">
        <v>344</v>
      </c>
      <c r="G58" s="23">
        <v>0</v>
      </c>
      <c r="H58" s="24">
        <v>194</v>
      </c>
      <c r="I58" s="24">
        <v>247</v>
      </c>
      <c r="J58" s="24">
        <v>227</v>
      </c>
      <c r="K58" s="24">
        <v>223</v>
      </c>
      <c r="L58" s="24">
        <v>232</v>
      </c>
      <c r="M58" s="24">
        <v>221</v>
      </c>
      <c r="N58" s="25">
        <v>1344</v>
      </c>
      <c r="O58" s="25">
        <v>1344</v>
      </c>
      <c r="P58" s="23" t="s">
        <v>56</v>
      </c>
      <c r="Q58" s="23">
        <v>57</v>
      </c>
      <c r="R58" s="33"/>
      <c r="T58" s="22" t="s">
        <v>55</v>
      </c>
      <c r="U58" s="37">
        <v>137</v>
      </c>
      <c r="V58" s="24" t="s">
        <v>224</v>
      </c>
      <c r="W58" s="40" t="s">
        <v>225</v>
      </c>
      <c r="X58" s="40" t="s">
        <v>449</v>
      </c>
      <c r="Y58" s="40" t="s">
        <v>344</v>
      </c>
      <c r="Z58" s="23">
        <v>0</v>
      </c>
      <c r="AA58" s="40">
        <v>144</v>
      </c>
      <c r="AB58" s="40">
        <v>210</v>
      </c>
      <c r="AC58" s="40">
        <v>170</v>
      </c>
      <c r="AD58" s="40">
        <v>175</v>
      </c>
      <c r="AE58" s="40">
        <v>198</v>
      </c>
      <c r="AF58" s="40">
        <v>176</v>
      </c>
      <c r="AG58" s="22">
        <v>1073</v>
      </c>
      <c r="AH58" s="25">
        <v>1073</v>
      </c>
      <c r="AI58" s="23" t="s">
        <v>56</v>
      </c>
      <c r="AJ58" s="23">
        <v>57</v>
      </c>
      <c r="AK58" s="33"/>
      <c r="AM58" s="22" t="s">
        <v>64</v>
      </c>
      <c r="AN58" s="37">
        <v>61</v>
      </c>
      <c r="AO58" s="24" t="s">
        <v>139</v>
      </c>
      <c r="AP58" s="40" t="s">
        <v>140</v>
      </c>
      <c r="AQ58" s="40" t="s">
        <v>18</v>
      </c>
      <c r="AR58" s="40" t="s">
        <v>346</v>
      </c>
      <c r="AS58" s="23">
        <v>8</v>
      </c>
      <c r="AT58" s="40">
        <v>174</v>
      </c>
      <c r="AU58" s="40">
        <v>185</v>
      </c>
      <c r="AV58" s="40">
        <v>205</v>
      </c>
      <c r="AW58" s="40">
        <v>167</v>
      </c>
      <c r="AX58" s="40">
        <v>194</v>
      </c>
      <c r="AY58" s="40">
        <v>257</v>
      </c>
      <c r="AZ58" s="22">
        <v>1182</v>
      </c>
      <c r="BA58" s="25">
        <v>1230</v>
      </c>
      <c r="BB58" s="23" t="s">
        <v>56</v>
      </c>
      <c r="BC58" s="23">
        <v>57</v>
      </c>
      <c r="BD58" s="33"/>
      <c r="BF58" s="22" t="s">
        <v>59</v>
      </c>
      <c r="BG58" s="37">
        <v>100</v>
      </c>
      <c r="BH58" s="24" t="s">
        <v>347</v>
      </c>
      <c r="BI58" s="40" t="s">
        <v>348</v>
      </c>
      <c r="BJ58" s="40" t="s">
        <v>43</v>
      </c>
      <c r="BK58" s="40" t="s">
        <v>344</v>
      </c>
      <c r="BL58" s="23">
        <v>0</v>
      </c>
      <c r="BM58" s="40">
        <v>179</v>
      </c>
      <c r="BN58" s="40">
        <v>217</v>
      </c>
      <c r="BO58" s="40">
        <v>226</v>
      </c>
      <c r="BP58" s="40">
        <v>223</v>
      </c>
      <c r="BQ58" s="40">
        <v>268</v>
      </c>
      <c r="BR58" s="40">
        <v>194</v>
      </c>
      <c r="BS58" s="22">
        <v>1307</v>
      </c>
      <c r="BT58" s="25">
        <v>1307</v>
      </c>
      <c r="BU58" s="23" t="s">
        <v>56</v>
      </c>
      <c r="BV58" s="23">
        <v>57</v>
      </c>
      <c r="BW58" s="33" t="s">
        <v>414</v>
      </c>
      <c r="BX58" s="34"/>
    </row>
    <row r="59" spans="1:76" x14ac:dyDescent="0.3">
      <c r="A59" s="22" t="s">
        <v>69</v>
      </c>
      <c r="B59" s="37">
        <v>104</v>
      </c>
      <c r="C59" s="24" t="s">
        <v>39</v>
      </c>
      <c r="D59" s="38" t="s">
        <v>158</v>
      </c>
      <c r="E59" s="38" t="s">
        <v>282</v>
      </c>
      <c r="F59" s="38" t="s">
        <v>344</v>
      </c>
      <c r="G59" s="23">
        <v>0</v>
      </c>
      <c r="H59" s="24">
        <v>234</v>
      </c>
      <c r="I59" s="24">
        <v>233</v>
      </c>
      <c r="J59" s="24">
        <v>236</v>
      </c>
      <c r="K59" s="24">
        <v>220</v>
      </c>
      <c r="L59" s="24">
        <v>217</v>
      </c>
      <c r="M59" s="24">
        <v>204</v>
      </c>
      <c r="N59" s="25">
        <v>1344</v>
      </c>
      <c r="O59" s="25">
        <v>1344</v>
      </c>
      <c r="P59" s="23" t="s">
        <v>56</v>
      </c>
      <c r="Q59" s="23">
        <v>57</v>
      </c>
      <c r="R59" s="33"/>
      <c r="T59" s="22" t="s">
        <v>55</v>
      </c>
      <c r="U59" s="37">
        <v>198</v>
      </c>
      <c r="V59" s="24" t="s">
        <v>333</v>
      </c>
      <c r="W59" s="40" t="s">
        <v>334</v>
      </c>
      <c r="X59" s="40" t="s">
        <v>279</v>
      </c>
      <c r="Y59" s="40" t="s">
        <v>344</v>
      </c>
      <c r="Z59" s="23">
        <v>0</v>
      </c>
      <c r="AA59" s="40">
        <v>167</v>
      </c>
      <c r="AB59" s="40">
        <v>188</v>
      </c>
      <c r="AC59" s="40">
        <v>170</v>
      </c>
      <c r="AD59" s="40">
        <v>180</v>
      </c>
      <c r="AE59" s="40">
        <v>149</v>
      </c>
      <c r="AF59" s="40">
        <v>202</v>
      </c>
      <c r="AG59" s="22">
        <v>1056</v>
      </c>
      <c r="AH59" s="25">
        <v>1056</v>
      </c>
      <c r="AI59" s="23" t="s">
        <v>56</v>
      </c>
      <c r="AJ59" s="23">
        <v>58</v>
      </c>
      <c r="AK59" s="33"/>
      <c r="AM59" s="22" t="s">
        <v>63</v>
      </c>
      <c r="AN59" s="37">
        <v>93</v>
      </c>
      <c r="AO59" s="24" t="s">
        <v>176</v>
      </c>
      <c r="AP59" s="40" t="s">
        <v>177</v>
      </c>
      <c r="AQ59" s="40" t="s">
        <v>18</v>
      </c>
      <c r="AR59" s="40" t="s">
        <v>344</v>
      </c>
      <c r="AS59" s="23">
        <v>0</v>
      </c>
      <c r="AT59" s="40">
        <v>210</v>
      </c>
      <c r="AU59" s="40">
        <v>193</v>
      </c>
      <c r="AV59" s="40">
        <v>204</v>
      </c>
      <c r="AW59" s="40">
        <v>199</v>
      </c>
      <c r="AX59" s="40">
        <v>210</v>
      </c>
      <c r="AY59" s="40">
        <v>214</v>
      </c>
      <c r="AZ59" s="22">
        <v>1230</v>
      </c>
      <c r="BA59" s="25">
        <v>1230</v>
      </c>
      <c r="BB59" s="23" t="s">
        <v>56</v>
      </c>
      <c r="BC59" s="23">
        <v>57</v>
      </c>
      <c r="BD59" s="33"/>
      <c r="BF59" s="22" t="s">
        <v>61</v>
      </c>
      <c r="BG59" s="37">
        <v>155</v>
      </c>
      <c r="BH59" s="24" t="s">
        <v>163</v>
      </c>
      <c r="BI59" s="40" t="s">
        <v>242</v>
      </c>
      <c r="BJ59" s="40" t="s">
        <v>18</v>
      </c>
      <c r="BK59" s="40" t="s">
        <v>344</v>
      </c>
      <c r="BL59" s="23">
        <v>0</v>
      </c>
      <c r="BM59" s="40">
        <v>222</v>
      </c>
      <c r="BN59" s="40">
        <v>220</v>
      </c>
      <c r="BO59" s="40">
        <v>269</v>
      </c>
      <c r="BP59" s="40">
        <v>199</v>
      </c>
      <c r="BQ59" s="40">
        <v>159</v>
      </c>
      <c r="BR59" s="40">
        <v>237</v>
      </c>
      <c r="BS59" s="22">
        <v>1306</v>
      </c>
      <c r="BT59" s="25">
        <v>1306</v>
      </c>
      <c r="BU59" s="23" t="s">
        <v>56</v>
      </c>
      <c r="BV59" s="23">
        <v>58</v>
      </c>
      <c r="BW59" s="33" t="s">
        <v>415</v>
      </c>
      <c r="BX59" s="34"/>
    </row>
    <row r="60" spans="1:76" x14ac:dyDescent="0.3">
      <c r="A60" s="22" t="s">
        <v>65</v>
      </c>
      <c r="B60" s="37">
        <v>58</v>
      </c>
      <c r="C60" s="24" t="s">
        <v>135</v>
      </c>
      <c r="D60" s="38" t="s">
        <v>136</v>
      </c>
      <c r="E60" s="38" t="s">
        <v>449</v>
      </c>
      <c r="F60" s="38" t="s">
        <v>344</v>
      </c>
      <c r="G60" s="23">
        <v>0</v>
      </c>
      <c r="H60" s="24">
        <v>205</v>
      </c>
      <c r="I60" s="24">
        <v>228</v>
      </c>
      <c r="J60" s="24">
        <v>193</v>
      </c>
      <c r="K60" s="24">
        <v>236</v>
      </c>
      <c r="L60" s="24">
        <v>201</v>
      </c>
      <c r="M60" s="24">
        <v>278</v>
      </c>
      <c r="N60" s="25">
        <v>1341</v>
      </c>
      <c r="O60" s="25">
        <v>1341</v>
      </c>
      <c r="P60" s="23" t="s">
        <v>56</v>
      </c>
      <c r="Q60" s="23">
        <v>59</v>
      </c>
      <c r="R60" s="33"/>
      <c r="T60" s="22" t="s">
        <v>59</v>
      </c>
      <c r="U60" s="37">
        <v>133</v>
      </c>
      <c r="V60" s="24" t="s">
        <v>220</v>
      </c>
      <c r="W60" s="40" t="s">
        <v>221</v>
      </c>
      <c r="X60" s="40" t="s">
        <v>449</v>
      </c>
      <c r="Y60" s="40" t="s">
        <v>346</v>
      </c>
      <c r="Z60" s="23">
        <v>8</v>
      </c>
      <c r="AA60" s="40">
        <v>187</v>
      </c>
      <c r="AB60" s="40">
        <v>146</v>
      </c>
      <c r="AC60" s="40">
        <v>132</v>
      </c>
      <c r="AD60" s="40">
        <v>171</v>
      </c>
      <c r="AE60" s="40">
        <v>170</v>
      </c>
      <c r="AF60" s="40">
        <v>199</v>
      </c>
      <c r="AG60" s="22">
        <v>1005</v>
      </c>
      <c r="AH60" s="25">
        <v>1053</v>
      </c>
      <c r="AI60" s="23" t="s">
        <v>56</v>
      </c>
      <c r="AJ60" s="23">
        <v>59</v>
      </c>
      <c r="AK60" s="33"/>
      <c r="AM60" s="22" t="s">
        <v>60</v>
      </c>
      <c r="AN60" s="37">
        <v>163</v>
      </c>
      <c r="AO60" s="24" t="s">
        <v>253</v>
      </c>
      <c r="AP60" s="40" t="s">
        <v>254</v>
      </c>
      <c r="AQ60" s="40" t="s">
        <v>447</v>
      </c>
      <c r="AR60" s="40" t="s">
        <v>343</v>
      </c>
      <c r="AS60" s="23">
        <v>0</v>
      </c>
      <c r="AT60" s="40">
        <v>190</v>
      </c>
      <c r="AU60" s="40">
        <v>192</v>
      </c>
      <c r="AV60" s="40">
        <v>234</v>
      </c>
      <c r="AW60" s="40">
        <v>191</v>
      </c>
      <c r="AX60" s="40">
        <v>195</v>
      </c>
      <c r="AY60" s="40">
        <v>224</v>
      </c>
      <c r="AZ60" s="22">
        <v>1226</v>
      </c>
      <c r="BA60" s="25">
        <v>1226</v>
      </c>
      <c r="BB60" s="23" t="s">
        <v>56</v>
      </c>
      <c r="BC60" s="23">
        <v>59</v>
      </c>
      <c r="BD60" s="33"/>
      <c r="BF60" s="22" t="s">
        <v>60</v>
      </c>
      <c r="BG60" s="37">
        <v>151</v>
      </c>
      <c r="BH60" s="24" t="s">
        <v>148</v>
      </c>
      <c r="BI60" s="40" t="s">
        <v>239</v>
      </c>
      <c r="BJ60" s="40" t="s">
        <v>43</v>
      </c>
      <c r="BK60" s="40" t="s">
        <v>344</v>
      </c>
      <c r="BL60" s="23">
        <v>0</v>
      </c>
      <c r="BM60" s="40">
        <v>227</v>
      </c>
      <c r="BN60" s="40">
        <v>221</v>
      </c>
      <c r="BO60" s="40">
        <v>237</v>
      </c>
      <c r="BP60" s="40">
        <v>231</v>
      </c>
      <c r="BQ60" s="40">
        <v>177</v>
      </c>
      <c r="BR60" s="40">
        <v>213</v>
      </c>
      <c r="BS60" s="22">
        <v>1306</v>
      </c>
      <c r="BT60" s="25">
        <v>1306</v>
      </c>
      <c r="BU60" s="23" t="s">
        <v>56</v>
      </c>
      <c r="BV60" s="23">
        <v>59</v>
      </c>
      <c r="BW60" s="33" t="s">
        <v>428</v>
      </c>
      <c r="BX60" s="34"/>
    </row>
    <row r="61" spans="1:76" x14ac:dyDescent="0.3">
      <c r="A61" s="22" t="s">
        <v>63</v>
      </c>
      <c r="B61" s="37">
        <v>94</v>
      </c>
      <c r="C61" s="24" t="s">
        <v>21</v>
      </c>
      <c r="D61" s="38" t="s">
        <v>178</v>
      </c>
      <c r="E61" s="38" t="s">
        <v>18</v>
      </c>
      <c r="F61" s="38" t="s">
        <v>344</v>
      </c>
      <c r="G61" s="23">
        <v>0</v>
      </c>
      <c r="H61" s="24">
        <v>180</v>
      </c>
      <c r="I61" s="24">
        <v>268</v>
      </c>
      <c r="J61" s="24">
        <v>226</v>
      </c>
      <c r="K61" s="24">
        <v>248</v>
      </c>
      <c r="L61" s="24">
        <v>213</v>
      </c>
      <c r="M61" s="24">
        <v>206</v>
      </c>
      <c r="N61" s="25">
        <v>1341</v>
      </c>
      <c r="O61" s="25">
        <v>1341</v>
      </c>
      <c r="P61" s="23" t="s">
        <v>56</v>
      </c>
      <c r="Q61" s="23">
        <v>59</v>
      </c>
      <c r="R61" s="33"/>
      <c r="T61" s="22" t="s">
        <v>55</v>
      </c>
      <c r="U61" s="37">
        <v>205</v>
      </c>
      <c r="V61" s="24" t="s">
        <v>23</v>
      </c>
      <c r="W61" s="40" t="s">
        <v>340</v>
      </c>
      <c r="X61" s="40" t="s">
        <v>43</v>
      </c>
      <c r="Y61" s="40" t="s">
        <v>343</v>
      </c>
      <c r="Z61" s="23">
        <v>0</v>
      </c>
      <c r="AA61" s="40">
        <v>205</v>
      </c>
      <c r="AB61" s="40">
        <v>182</v>
      </c>
      <c r="AC61" s="40">
        <v>171</v>
      </c>
      <c r="AD61" s="40">
        <v>132</v>
      </c>
      <c r="AE61" s="40">
        <v>201</v>
      </c>
      <c r="AF61" s="40">
        <v>158</v>
      </c>
      <c r="AG61" s="22">
        <v>1049</v>
      </c>
      <c r="AH61" s="25">
        <v>1049</v>
      </c>
      <c r="AI61" s="23" t="s">
        <v>56</v>
      </c>
      <c r="AJ61" s="23">
        <v>60</v>
      </c>
      <c r="AK61" s="33"/>
      <c r="AM61" s="22" t="s">
        <v>63</v>
      </c>
      <c r="AN61" s="37">
        <v>14</v>
      </c>
      <c r="AO61" s="24" t="s">
        <v>89</v>
      </c>
      <c r="AP61" s="40" t="s">
        <v>90</v>
      </c>
      <c r="AQ61" s="40" t="s">
        <v>14</v>
      </c>
      <c r="AR61" s="40" t="s">
        <v>343</v>
      </c>
      <c r="AS61" s="23">
        <v>0</v>
      </c>
      <c r="AT61" s="40">
        <v>193</v>
      </c>
      <c r="AU61" s="40">
        <v>170</v>
      </c>
      <c r="AV61" s="40">
        <v>234</v>
      </c>
      <c r="AW61" s="40">
        <v>192</v>
      </c>
      <c r="AX61" s="40">
        <v>175</v>
      </c>
      <c r="AY61" s="40">
        <v>258</v>
      </c>
      <c r="AZ61" s="22">
        <v>1222</v>
      </c>
      <c r="BA61" s="25">
        <v>1222</v>
      </c>
      <c r="BB61" s="23" t="s">
        <v>56</v>
      </c>
      <c r="BC61" s="23">
        <v>60</v>
      </c>
      <c r="BD61" s="33"/>
      <c r="BF61" s="22" t="s">
        <v>51</v>
      </c>
      <c r="BG61" s="37">
        <v>183</v>
      </c>
      <c r="BH61" s="24" t="s">
        <v>38</v>
      </c>
      <c r="BI61" s="40" t="s">
        <v>278</v>
      </c>
      <c r="BJ61" s="40" t="s">
        <v>43</v>
      </c>
      <c r="BK61" s="40" t="s">
        <v>344</v>
      </c>
      <c r="BL61" s="23">
        <v>0</v>
      </c>
      <c r="BM61" s="40">
        <v>178</v>
      </c>
      <c r="BN61" s="40">
        <v>212</v>
      </c>
      <c r="BO61" s="40">
        <v>231</v>
      </c>
      <c r="BP61" s="40">
        <v>277</v>
      </c>
      <c r="BQ61" s="40">
        <v>175</v>
      </c>
      <c r="BR61" s="40">
        <v>231</v>
      </c>
      <c r="BS61" s="22">
        <v>1304</v>
      </c>
      <c r="BT61" s="25">
        <v>1304</v>
      </c>
      <c r="BU61" s="23" t="s">
        <v>56</v>
      </c>
      <c r="BV61" s="23">
        <v>60</v>
      </c>
      <c r="BW61" s="33" t="s">
        <v>416</v>
      </c>
      <c r="BX61" s="34"/>
    </row>
    <row r="62" spans="1:76" x14ac:dyDescent="0.3">
      <c r="A62" s="22" t="s">
        <v>68</v>
      </c>
      <c r="B62" s="37">
        <v>122</v>
      </c>
      <c r="C62" s="24" t="s">
        <v>309</v>
      </c>
      <c r="D62" s="38" t="s">
        <v>211</v>
      </c>
      <c r="E62" s="38" t="s">
        <v>449</v>
      </c>
      <c r="F62" s="38" t="s">
        <v>344</v>
      </c>
      <c r="G62" s="23">
        <v>0</v>
      </c>
      <c r="H62" s="24">
        <v>248</v>
      </c>
      <c r="I62" s="24">
        <v>182</v>
      </c>
      <c r="J62" s="24">
        <v>247</v>
      </c>
      <c r="K62" s="24">
        <v>215</v>
      </c>
      <c r="L62" s="24">
        <v>235</v>
      </c>
      <c r="M62" s="24">
        <v>212</v>
      </c>
      <c r="N62" s="25">
        <v>1339</v>
      </c>
      <c r="O62" s="25">
        <v>1339</v>
      </c>
      <c r="P62" s="23" t="s">
        <v>56</v>
      </c>
      <c r="Q62" s="23">
        <v>61</v>
      </c>
      <c r="R62" s="33"/>
      <c r="T62" s="22" t="s">
        <v>59</v>
      </c>
      <c r="U62" s="37">
        <v>138</v>
      </c>
      <c r="V62" s="24" t="s">
        <v>226</v>
      </c>
      <c r="W62" s="40" t="s">
        <v>225</v>
      </c>
      <c r="X62" s="40" t="s">
        <v>449</v>
      </c>
      <c r="Y62" s="40" t="s">
        <v>344</v>
      </c>
      <c r="Z62" s="23">
        <v>0</v>
      </c>
      <c r="AA62" s="40">
        <v>159</v>
      </c>
      <c r="AB62" s="40">
        <v>200</v>
      </c>
      <c r="AC62" s="40">
        <v>203</v>
      </c>
      <c r="AD62" s="40">
        <v>160</v>
      </c>
      <c r="AE62" s="40">
        <v>181</v>
      </c>
      <c r="AF62" s="40">
        <v>140</v>
      </c>
      <c r="AG62" s="22">
        <v>1043</v>
      </c>
      <c r="AH62" s="25">
        <v>1043</v>
      </c>
      <c r="AI62" s="23" t="s">
        <v>56</v>
      </c>
      <c r="AJ62" s="23">
        <v>61</v>
      </c>
      <c r="AK62" s="33"/>
      <c r="AM62" s="22" t="s">
        <v>61</v>
      </c>
      <c r="AN62" s="37">
        <v>17</v>
      </c>
      <c r="AO62" s="24" t="s">
        <v>80</v>
      </c>
      <c r="AP62" s="40" t="s">
        <v>94</v>
      </c>
      <c r="AQ62" s="40" t="s">
        <v>37</v>
      </c>
      <c r="AR62" s="40" t="s">
        <v>343</v>
      </c>
      <c r="AS62" s="23">
        <v>0</v>
      </c>
      <c r="AT62" s="40">
        <v>238</v>
      </c>
      <c r="AU62" s="40">
        <v>198</v>
      </c>
      <c r="AV62" s="40">
        <v>188</v>
      </c>
      <c r="AW62" s="40">
        <v>194</v>
      </c>
      <c r="AX62" s="40">
        <v>199</v>
      </c>
      <c r="AY62" s="40">
        <v>203</v>
      </c>
      <c r="AZ62" s="22">
        <v>1220</v>
      </c>
      <c r="BA62" s="25">
        <v>1220</v>
      </c>
      <c r="BB62" s="23" t="s">
        <v>56</v>
      </c>
      <c r="BC62" s="23">
        <v>61</v>
      </c>
      <c r="BD62" s="33"/>
      <c r="BF62" s="22" t="s">
        <v>64</v>
      </c>
      <c r="BG62" s="37">
        <v>142</v>
      </c>
      <c r="BH62" s="24" t="s">
        <v>229</v>
      </c>
      <c r="BI62" s="40" t="s">
        <v>230</v>
      </c>
      <c r="BJ62" s="40" t="s">
        <v>447</v>
      </c>
      <c r="BK62" s="40" t="s">
        <v>344</v>
      </c>
      <c r="BL62" s="23">
        <v>0</v>
      </c>
      <c r="BM62" s="40">
        <v>193</v>
      </c>
      <c r="BN62" s="40">
        <v>269</v>
      </c>
      <c r="BO62" s="40">
        <v>191</v>
      </c>
      <c r="BP62" s="40">
        <v>181</v>
      </c>
      <c r="BQ62" s="40">
        <v>267</v>
      </c>
      <c r="BR62" s="40">
        <v>203</v>
      </c>
      <c r="BS62" s="22">
        <v>1304</v>
      </c>
      <c r="BT62" s="25">
        <v>1304</v>
      </c>
      <c r="BU62" s="23" t="s">
        <v>56</v>
      </c>
      <c r="BV62" s="23">
        <v>61</v>
      </c>
      <c r="BW62" s="33" t="s">
        <v>435</v>
      </c>
      <c r="BX62" s="34"/>
    </row>
    <row r="63" spans="1:76" x14ac:dyDescent="0.3">
      <c r="A63" s="22" t="s">
        <v>64</v>
      </c>
      <c r="B63" s="37">
        <v>111</v>
      </c>
      <c r="C63" s="24" t="s">
        <v>199</v>
      </c>
      <c r="D63" s="38" t="s">
        <v>200</v>
      </c>
      <c r="E63" s="38" t="s">
        <v>18</v>
      </c>
      <c r="F63" s="38" t="s">
        <v>344</v>
      </c>
      <c r="G63" s="23">
        <v>0</v>
      </c>
      <c r="H63" s="24">
        <v>204</v>
      </c>
      <c r="I63" s="24">
        <v>196</v>
      </c>
      <c r="J63" s="24">
        <v>265</v>
      </c>
      <c r="K63" s="24">
        <v>220</v>
      </c>
      <c r="L63" s="24">
        <v>205</v>
      </c>
      <c r="M63" s="24">
        <v>246</v>
      </c>
      <c r="N63" s="25">
        <v>1336</v>
      </c>
      <c r="O63" s="25">
        <v>1336</v>
      </c>
      <c r="P63" s="23" t="s">
        <v>56</v>
      </c>
      <c r="Q63" s="23">
        <v>62</v>
      </c>
      <c r="R63" s="33"/>
      <c r="T63" s="22" t="s">
        <v>59</v>
      </c>
      <c r="U63" s="37">
        <v>88</v>
      </c>
      <c r="V63" s="24" t="s">
        <v>302</v>
      </c>
      <c r="W63" s="40" t="s">
        <v>171</v>
      </c>
      <c r="X63" s="40" t="s">
        <v>449</v>
      </c>
      <c r="Y63" s="40" t="s">
        <v>344</v>
      </c>
      <c r="Z63" s="23">
        <v>0</v>
      </c>
      <c r="AA63" s="40">
        <v>160</v>
      </c>
      <c r="AB63" s="40">
        <v>229</v>
      </c>
      <c r="AC63" s="40">
        <v>149</v>
      </c>
      <c r="AD63" s="40">
        <v>175</v>
      </c>
      <c r="AE63" s="40">
        <v>149</v>
      </c>
      <c r="AF63" s="40">
        <v>177</v>
      </c>
      <c r="AG63" s="22">
        <v>1039</v>
      </c>
      <c r="AH63" s="25">
        <v>1039</v>
      </c>
      <c r="AI63" s="23" t="s">
        <v>56</v>
      </c>
      <c r="AJ63" s="23">
        <v>62</v>
      </c>
      <c r="AK63" s="33"/>
      <c r="AM63" s="22" t="s">
        <v>64</v>
      </c>
      <c r="AN63" s="37">
        <v>187</v>
      </c>
      <c r="AO63" s="24" t="s">
        <v>316</v>
      </c>
      <c r="AP63" s="40" t="s">
        <v>317</v>
      </c>
      <c r="AQ63" s="40" t="s">
        <v>447</v>
      </c>
      <c r="AR63" s="40" t="s">
        <v>344</v>
      </c>
      <c r="AS63" s="23">
        <v>0</v>
      </c>
      <c r="AT63" s="40">
        <v>194</v>
      </c>
      <c r="AU63" s="40">
        <v>219</v>
      </c>
      <c r="AV63" s="40">
        <v>213</v>
      </c>
      <c r="AW63" s="40">
        <v>208</v>
      </c>
      <c r="AX63" s="40">
        <v>168</v>
      </c>
      <c r="AY63" s="40">
        <v>209</v>
      </c>
      <c r="AZ63" s="22">
        <v>1211</v>
      </c>
      <c r="BA63" s="25">
        <v>1211</v>
      </c>
      <c r="BB63" s="23" t="s">
        <v>56</v>
      </c>
      <c r="BC63" s="23">
        <v>62</v>
      </c>
      <c r="BD63" s="33"/>
      <c r="BF63" s="22" t="s">
        <v>67</v>
      </c>
      <c r="BG63" s="37">
        <v>73</v>
      </c>
      <c r="BH63" s="24" t="s">
        <v>117</v>
      </c>
      <c r="BI63" s="40" t="s">
        <v>153</v>
      </c>
      <c r="BJ63" s="40" t="s">
        <v>18</v>
      </c>
      <c r="BK63" s="40" t="s">
        <v>344</v>
      </c>
      <c r="BL63" s="23">
        <v>0</v>
      </c>
      <c r="BM63" s="40">
        <v>225</v>
      </c>
      <c r="BN63" s="40">
        <v>209</v>
      </c>
      <c r="BO63" s="40">
        <v>246</v>
      </c>
      <c r="BP63" s="40">
        <v>242</v>
      </c>
      <c r="BQ63" s="40">
        <v>201</v>
      </c>
      <c r="BR63" s="40">
        <v>181</v>
      </c>
      <c r="BS63" s="22">
        <v>1304</v>
      </c>
      <c r="BT63" s="25">
        <v>1304</v>
      </c>
      <c r="BU63" s="23" t="s">
        <v>56</v>
      </c>
      <c r="BV63" s="23">
        <v>62</v>
      </c>
      <c r="BW63" s="33" t="s">
        <v>417</v>
      </c>
      <c r="BX63" s="34"/>
    </row>
    <row r="64" spans="1:76" x14ac:dyDescent="0.3">
      <c r="A64" s="22" t="s">
        <v>65</v>
      </c>
      <c r="B64" s="37">
        <v>11</v>
      </c>
      <c r="C64" s="24" t="s">
        <v>84</v>
      </c>
      <c r="D64" s="38" t="s">
        <v>85</v>
      </c>
      <c r="E64" s="38" t="s">
        <v>14</v>
      </c>
      <c r="F64" s="38" t="s">
        <v>345</v>
      </c>
      <c r="G64" s="23">
        <v>8</v>
      </c>
      <c r="H64" s="24">
        <v>266</v>
      </c>
      <c r="I64" s="24">
        <v>193</v>
      </c>
      <c r="J64" s="24">
        <v>206</v>
      </c>
      <c r="K64" s="24">
        <v>169</v>
      </c>
      <c r="L64" s="24">
        <v>227</v>
      </c>
      <c r="M64" s="24">
        <v>226</v>
      </c>
      <c r="N64" s="25">
        <v>1287</v>
      </c>
      <c r="O64" s="25">
        <v>1335</v>
      </c>
      <c r="P64" s="23" t="s">
        <v>56</v>
      </c>
      <c r="Q64" s="23">
        <v>63</v>
      </c>
      <c r="R64" s="33"/>
      <c r="T64" s="22" t="s">
        <v>51</v>
      </c>
      <c r="U64" s="37">
        <v>149</v>
      </c>
      <c r="V64" s="24" t="s">
        <v>23</v>
      </c>
      <c r="W64" s="40" t="s">
        <v>238</v>
      </c>
      <c r="X64" s="40" t="s">
        <v>43</v>
      </c>
      <c r="Y64" s="40" t="s">
        <v>343</v>
      </c>
      <c r="Z64" s="23">
        <v>0</v>
      </c>
      <c r="AA64" s="40">
        <v>168</v>
      </c>
      <c r="AB64" s="40">
        <v>162</v>
      </c>
      <c r="AC64" s="40">
        <v>179</v>
      </c>
      <c r="AD64" s="40">
        <v>205</v>
      </c>
      <c r="AE64" s="40">
        <v>155</v>
      </c>
      <c r="AF64" s="40">
        <v>169</v>
      </c>
      <c r="AG64" s="22">
        <v>1038</v>
      </c>
      <c r="AH64" s="25">
        <v>1038</v>
      </c>
      <c r="AI64" s="23" t="s">
        <v>56</v>
      </c>
      <c r="AJ64" s="23">
        <v>63</v>
      </c>
      <c r="AK64" s="33"/>
      <c r="AM64" s="22" t="s">
        <v>60</v>
      </c>
      <c r="AN64" s="37">
        <v>186</v>
      </c>
      <c r="AO64" s="24" t="s">
        <v>314</v>
      </c>
      <c r="AP64" s="40" t="s">
        <v>315</v>
      </c>
      <c r="AQ64" s="40" t="s">
        <v>281</v>
      </c>
      <c r="AR64" s="40" t="s">
        <v>344</v>
      </c>
      <c r="AS64" s="23">
        <v>0</v>
      </c>
      <c r="AT64" s="40">
        <v>227</v>
      </c>
      <c r="AU64" s="40">
        <v>172</v>
      </c>
      <c r="AV64" s="40">
        <v>213</v>
      </c>
      <c r="AW64" s="40">
        <v>196</v>
      </c>
      <c r="AX64" s="40">
        <v>160</v>
      </c>
      <c r="AY64" s="40">
        <v>233</v>
      </c>
      <c r="AZ64" s="22">
        <v>1201</v>
      </c>
      <c r="BA64" s="25">
        <v>1201</v>
      </c>
      <c r="BB64" s="23" t="s">
        <v>56</v>
      </c>
      <c r="BC64" s="23">
        <v>63</v>
      </c>
      <c r="BD64" s="33"/>
      <c r="BF64" s="22" t="s">
        <v>64</v>
      </c>
      <c r="BG64" s="37">
        <v>140</v>
      </c>
      <c r="BH64" s="24" t="s">
        <v>227</v>
      </c>
      <c r="BI64" s="40" t="s">
        <v>228</v>
      </c>
      <c r="BJ64" s="40" t="s">
        <v>447</v>
      </c>
      <c r="BK64" s="40" t="s">
        <v>344</v>
      </c>
      <c r="BL64" s="23">
        <v>0</v>
      </c>
      <c r="BM64" s="40">
        <v>209</v>
      </c>
      <c r="BN64" s="40">
        <v>210</v>
      </c>
      <c r="BO64" s="40">
        <v>165</v>
      </c>
      <c r="BP64" s="40">
        <v>224</v>
      </c>
      <c r="BQ64" s="40">
        <v>279</v>
      </c>
      <c r="BR64" s="40">
        <v>216</v>
      </c>
      <c r="BS64" s="22">
        <v>1303</v>
      </c>
      <c r="BT64" s="25">
        <v>1303</v>
      </c>
      <c r="BU64" s="23" t="s">
        <v>56</v>
      </c>
      <c r="BV64" s="23">
        <v>63</v>
      </c>
      <c r="BW64" s="33" t="s">
        <v>442</v>
      </c>
      <c r="BX64" s="34"/>
    </row>
    <row r="65" spans="1:76" x14ac:dyDescent="0.3">
      <c r="A65" s="22" t="s">
        <v>59</v>
      </c>
      <c r="B65" s="37">
        <v>189</v>
      </c>
      <c r="C65" s="24" t="s">
        <v>289</v>
      </c>
      <c r="D65" s="38" t="s">
        <v>33</v>
      </c>
      <c r="E65" s="38" t="s">
        <v>43</v>
      </c>
      <c r="F65" s="38" t="s">
        <v>343</v>
      </c>
      <c r="G65" s="23">
        <v>0</v>
      </c>
      <c r="H65" s="24">
        <v>238</v>
      </c>
      <c r="I65" s="24">
        <v>268</v>
      </c>
      <c r="J65" s="24">
        <v>179</v>
      </c>
      <c r="K65" s="24">
        <v>200</v>
      </c>
      <c r="L65" s="24">
        <v>226</v>
      </c>
      <c r="M65" s="24">
        <v>223</v>
      </c>
      <c r="N65" s="25">
        <v>1334</v>
      </c>
      <c r="O65" s="25">
        <v>1334</v>
      </c>
      <c r="P65" s="23" t="s">
        <v>56</v>
      </c>
      <c r="Q65" s="23">
        <v>64</v>
      </c>
      <c r="R65" s="33"/>
      <c r="T65" s="22" t="s">
        <v>55</v>
      </c>
      <c r="U65" s="37">
        <v>161</v>
      </c>
      <c r="V65" s="24" t="s">
        <v>35</v>
      </c>
      <c r="W65" s="40" t="s">
        <v>252</v>
      </c>
      <c r="X65" s="40" t="s">
        <v>43</v>
      </c>
      <c r="Y65" s="40" t="s">
        <v>345</v>
      </c>
      <c r="Z65" s="23">
        <v>8</v>
      </c>
      <c r="AA65" s="40">
        <v>155</v>
      </c>
      <c r="AB65" s="40">
        <v>155</v>
      </c>
      <c r="AC65" s="40">
        <v>161</v>
      </c>
      <c r="AD65" s="40">
        <v>145</v>
      </c>
      <c r="AE65" s="40">
        <v>162</v>
      </c>
      <c r="AF65" s="40">
        <v>148</v>
      </c>
      <c r="AG65" s="22">
        <v>926</v>
      </c>
      <c r="AH65" s="25">
        <v>974</v>
      </c>
      <c r="AI65" s="23" t="s">
        <v>56</v>
      </c>
      <c r="AJ65" s="23">
        <v>64</v>
      </c>
      <c r="AK65" s="33"/>
      <c r="AM65" s="22" t="s">
        <v>60</v>
      </c>
      <c r="AN65" s="37">
        <v>199</v>
      </c>
      <c r="AO65" s="24" t="s">
        <v>335</v>
      </c>
      <c r="AP65" s="40" t="s">
        <v>336</v>
      </c>
      <c r="AQ65" s="40" t="s">
        <v>447</v>
      </c>
      <c r="AR65" s="40" t="s">
        <v>344</v>
      </c>
      <c r="AS65" s="23">
        <v>0</v>
      </c>
      <c r="AT65" s="40">
        <v>170</v>
      </c>
      <c r="AU65" s="40">
        <v>215</v>
      </c>
      <c r="AV65" s="40">
        <v>235</v>
      </c>
      <c r="AW65" s="40">
        <v>192</v>
      </c>
      <c r="AX65" s="40">
        <v>189</v>
      </c>
      <c r="AY65" s="40">
        <v>200</v>
      </c>
      <c r="AZ65" s="22">
        <v>1201</v>
      </c>
      <c r="BA65" s="25">
        <v>1201</v>
      </c>
      <c r="BB65" s="23" t="s">
        <v>56</v>
      </c>
      <c r="BC65" s="23">
        <v>63</v>
      </c>
      <c r="BD65" s="33"/>
      <c r="BF65" s="22" t="s">
        <v>65</v>
      </c>
      <c r="BG65" s="37">
        <v>199</v>
      </c>
      <c r="BH65" s="24" t="s">
        <v>335</v>
      </c>
      <c r="BI65" s="40" t="s">
        <v>336</v>
      </c>
      <c r="BJ65" s="40" t="s">
        <v>447</v>
      </c>
      <c r="BK65" s="40" t="s">
        <v>344</v>
      </c>
      <c r="BL65" s="23">
        <v>0</v>
      </c>
      <c r="BM65" s="40">
        <v>181</v>
      </c>
      <c r="BN65" s="40">
        <v>218</v>
      </c>
      <c r="BO65" s="40">
        <v>200</v>
      </c>
      <c r="BP65" s="40">
        <v>208</v>
      </c>
      <c r="BQ65" s="40">
        <v>237</v>
      </c>
      <c r="BR65" s="40">
        <v>257</v>
      </c>
      <c r="BS65" s="22">
        <v>1301</v>
      </c>
      <c r="BT65" s="25">
        <v>1301</v>
      </c>
      <c r="BU65" s="23" t="s">
        <v>56</v>
      </c>
      <c r="BV65" s="23">
        <v>64</v>
      </c>
      <c r="BW65" s="33" t="s">
        <v>418</v>
      </c>
      <c r="BX65" s="34"/>
    </row>
    <row r="66" spans="1:76" x14ac:dyDescent="0.3">
      <c r="A66" s="22" t="s">
        <v>66</v>
      </c>
      <c r="B66" s="37">
        <v>85</v>
      </c>
      <c r="C66" s="24" t="s">
        <v>132</v>
      </c>
      <c r="D66" s="38" t="s">
        <v>167</v>
      </c>
      <c r="E66" s="38" t="s">
        <v>18</v>
      </c>
      <c r="F66" s="38" t="s">
        <v>344</v>
      </c>
      <c r="G66" s="23">
        <v>0</v>
      </c>
      <c r="H66" s="24">
        <v>198</v>
      </c>
      <c r="I66" s="24">
        <v>247</v>
      </c>
      <c r="J66" s="24">
        <v>255</v>
      </c>
      <c r="K66" s="24">
        <v>213</v>
      </c>
      <c r="L66" s="24">
        <v>203</v>
      </c>
      <c r="M66" s="24">
        <v>217</v>
      </c>
      <c r="N66" s="25">
        <v>1333</v>
      </c>
      <c r="O66" s="25">
        <v>1333</v>
      </c>
      <c r="P66" s="23" t="s">
        <v>56</v>
      </c>
      <c r="Q66" s="23">
        <v>65</v>
      </c>
      <c r="R66" s="33"/>
      <c r="T66" s="22" t="s">
        <v>55</v>
      </c>
      <c r="U66" s="37">
        <v>4</v>
      </c>
      <c r="V66" s="24" t="s">
        <v>372</v>
      </c>
      <c r="W66" s="40" t="s">
        <v>373</v>
      </c>
      <c r="X66" s="40" t="s">
        <v>37</v>
      </c>
      <c r="Y66" s="40" t="s">
        <v>346</v>
      </c>
      <c r="Z66" s="23">
        <v>8</v>
      </c>
      <c r="AA66" s="40">
        <v>158</v>
      </c>
      <c r="AB66" s="40">
        <v>146</v>
      </c>
      <c r="AC66" s="40">
        <v>136</v>
      </c>
      <c r="AD66" s="40">
        <v>163</v>
      </c>
      <c r="AE66" s="40">
        <v>154</v>
      </c>
      <c r="AF66" s="40">
        <v>128</v>
      </c>
      <c r="AG66" s="22">
        <v>885</v>
      </c>
      <c r="AH66" s="25">
        <v>933</v>
      </c>
      <c r="AI66" s="23" t="s">
        <v>56</v>
      </c>
      <c r="AJ66" s="23">
        <v>65</v>
      </c>
      <c r="AK66" s="33"/>
      <c r="AM66" s="22" t="s">
        <v>62</v>
      </c>
      <c r="AN66" s="37">
        <v>23</v>
      </c>
      <c r="AO66" s="24" t="s">
        <v>295</v>
      </c>
      <c r="AP66" s="40" t="s">
        <v>296</v>
      </c>
      <c r="AQ66" s="40" t="s">
        <v>37</v>
      </c>
      <c r="AR66" s="40" t="s">
        <v>344</v>
      </c>
      <c r="AS66" s="23">
        <v>0</v>
      </c>
      <c r="AT66" s="40">
        <v>216</v>
      </c>
      <c r="AU66" s="40">
        <v>152</v>
      </c>
      <c r="AV66" s="40">
        <v>215</v>
      </c>
      <c r="AW66" s="40">
        <v>214</v>
      </c>
      <c r="AX66" s="40">
        <v>227</v>
      </c>
      <c r="AY66" s="40">
        <v>174</v>
      </c>
      <c r="AZ66" s="22">
        <v>1198</v>
      </c>
      <c r="BA66" s="25">
        <v>1198</v>
      </c>
      <c r="BB66" s="23" t="s">
        <v>56</v>
      </c>
      <c r="BC66" s="23">
        <v>65</v>
      </c>
      <c r="BD66" s="33"/>
      <c r="BF66" s="22" t="s">
        <v>60</v>
      </c>
      <c r="BG66" s="37">
        <v>198</v>
      </c>
      <c r="BH66" s="24" t="s">
        <v>333</v>
      </c>
      <c r="BI66" s="40" t="s">
        <v>334</v>
      </c>
      <c r="BJ66" s="40" t="s">
        <v>279</v>
      </c>
      <c r="BK66" s="40" t="s">
        <v>344</v>
      </c>
      <c r="BL66" s="23">
        <v>0</v>
      </c>
      <c r="BM66" s="40">
        <v>202</v>
      </c>
      <c r="BN66" s="40">
        <v>204</v>
      </c>
      <c r="BO66" s="40">
        <v>142</v>
      </c>
      <c r="BP66" s="40">
        <v>299</v>
      </c>
      <c r="BQ66" s="40">
        <v>231</v>
      </c>
      <c r="BR66" s="40">
        <v>221</v>
      </c>
      <c r="BS66" s="22">
        <v>1299</v>
      </c>
      <c r="BT66" s="25">
        <v>1299</v>
      </c>
      <c r="BU66" s="23" t="s">
        <v>56</v>
      </c>
      <c r="BV66" s="23">
        <v>65</v>
      </c>
      <c r="BW66" s="33" t="s">
        <v>419</v>
      </c>
      <c r="BX66" s="34"/>
    </row>
    <row r="67" spans="1:76" x14ac:dyDescent="0.3">
      <c r="A67" s="22" t="s">
        <v>65</v>
      </c>
      <c r="B67" s="37">
        <v>177</v>
      </c>
      <c r="C67" s="24" t="s">
        <v>4</v>
      </c>
      <c r="D67" s="38" t="s">
        <v>271</v>
      </c>
      <c r="E67" s="38" t="s">
        <v>18</v>
      </c>
      <c r="F67" s="38" t="s">
        <v>344</v>
      </c>
      <c r="G67" s="23">
        <v>0</v>
      </c>
      <c r="H67" s="24">
        <v>211</v>
      </c>
      <c r="I67" s="24">
        <v>161</v>
      </c>
      <c r="J67" s="24">
        <v>198</v>
      </c>
      <c r="K67" s="24">
        <v>268</v>
      </c>
      <c r="L67" s="24">
        <v>247</v>
      </c>
      <c r="M67" s="24">
        <v>246</v>
      </c>
      <c r="N67" s="25">
        <v>1331</v>
      </c>
      <c r="O67" s="25">
        <v>1331</v>
      </c>
      <c r="P67" s="23" t="s">
        <v>56</v>
      </c>
      <c r="Q67" s="23">
        <v>66</v>
      </c>
      <c r="R67" s="33"/>
      <c r="T67" s="44" t="s">
        <v>461</v>
      </c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M67" s="22" t="s">
        <v>61</v>
      </c>
      <c r="AN67" s="37">
        <v>124</v>
      </c>
      <c r="AO67" s="24" t="s">
        <v>28</v>
      </c>
      <c r="AP67" s="40" t="s">
        <v>39</v>
      </c>
      <c r="AQ67" s="40" t="s">
        <v>18</v>
      </c>
      <c r="AR67" s="40" t="s">
        <v>344</v>
      </c>
      <c r="AS67" s="23">
        <v>0</v>
      </c>
      <c r="AT67" s="40">
        <v>265</v>
      </c>
      <c r="AU67" s="40">
        <v>168</v>
      </c>
      <c r="AV67" s="40">
        <v>193</v>
      </c>
      <c r="AW67" s="40">
        <v>195</v>
      </c>
      <c r="AX67" s="40">
        <v>225</v>
      </c>
      <c r="AY67" s="40">
        <v>147</v>
      </c>
      <c r="AZ67" s="22">
        <v>1193</v>
      </c>
      <c r="BA67" s="25">
        <v>1193</v>
      </c>
      <c r="BB67" s="23" t="s">
        <v>56</v>
      </c>
      <c r="BC67" s="23">
        <v>66</v>
      </c>
      <c r="BD67" s="33"/>
      <c r="BF67" s="22" t="s">
        <v>69</v>
      </c>
      <c r="BG67" s="37">
        <v>14</v>
      </c>
      <c r="BH67" s="24" t="s">
        <v>89</v>
      </c>
      <c r="BI67" s="40" t="s">
        <v>90</v>
      </c>
      <c r="BJ67" s="40" t="s">
        <v>14</v>
      </c>
      <c r="BK67" s="40" t="s">
        <v>343</v>
      </c>
      <c r="BL67" s="23">
        <v>0</v>
      </c>
      <c r="BM67" s="40">
        <v>243</v>
      </c>
      <c r="BN67" s="40">
        <v>202</v>
      </c>
      <c r="BO67" s="40">
        <v>204</v>
      </c>
      <c r="BP67" s="40">
        <v>235</v>
      </c>
      <c r="BQ67" s="40">
        <v>234</v>
      </c>
      <c r="BR67" s="40">
        <v>178</v>
      </c>
      <c r="BS67" s="22">
        <v>1296</v>
      </c>
      <c r="BT67" s="25">
        <v>1296</v>
      </c>
      <c r="BU67" s="23" t="s">
        <v>56</v>
      </c>
      <c r="BV67" s="23">
        <v>66</v>
      </c>
      <c r="BW67" s="33" t="s">
        <v>420</v>
      </c>
      <c r="BX67" s="34"/>
    </row>
    <row r="68" spans="1:76" x14ac:dyDescent="0.3">
      <c r="A68" s="22" t="s">
        <v>69</v>
      </c>
      <c r="B68" s="37">
        <v>146</v>
      </c>
      <c r="C68" s="24" t="s">
        <v>235</v>
      </c>
      <c r="D68" s="38" t="s">
        <v>236</v>
      </c>
      <c r="E68" s="38" t="s">
        <v>18</v>
      </c>
      <c r="F68" s="38" t="s">
        <v>344</v>
      </c>
      <c r="G68" s="23">
        <v>0</v>
      </c>
      <c r="H68" s="24">
        <v>238</v>
      </c>
      <c r="I68" s="24">
        <v>193</v>
      </c>
      <c r="J68" s="24">
        <v>212</v>
      </c>
      <c r="K68" s="24">
        <v>202</v>
      </c>
      <c r="L68" s="24">
        <v>260</v>
      </c>
      <c r="M68" s="24">
        <v>224</v>
      </c>
      <c r="N68" s="25">
        <v>1329</v>
      </c>
      <c r="O68" s="25">
        <v>1329</v>
      </c>
      <c r="P68" s="23" t="s">
        <v>56</v>
      </c>
      <c r="Q68" s="23">
        <v>67</v>
      </c>
      <c r="R68" s="33"/>
      <c r="T68" s="22" t="s">
        <v>51</v>
      </c>
      <c r="U68" s="37">
        <v>69</v>
      </c>
      <c r="V68" s="24" t="s">
        <v>148</v>
      </c>
      <c r="W68" s="40" t="s">
        <v>149</v>
      </c>
      <c r="X68" s="40" t="s">
        <v>43</v>
      </c>
      <c r="Y68" s="40" t="s">
        <v>344</v>
      </c>
      <c r="Z68" s="23">
        <v>0</v>
      </c>
      <c r="AA68" s="40">
        <v>210</v>
      </c>
      <c r="AB68" s="40">
        <v>225</v>
      </c>
      <c r="AC68" s="40">
        <v>235</v>
      </c>
      <c r="AD68" s="40">
        <v>223</v>
      </c>
      <c r="AE68" s="40">
        <v>201</v>
      </c>
      <c r="AF68" s="40">
        <v>225</v>
      </c>
      <c r="AG68" s="22">
        <v>1319</v>
      </c>
      <c r="AH68" s="25">
        <v>1319</v>
      </c>
      <c r="AI68" s="23" t="s">
        <v>376</v>
      </c>
      <c r="AJ68" s="23"/>
      <c r="AK68" s="33"/>
      <c r="AM68" s="22" t="s">
        <v>61</v>
      </c>
      <c r="AN68" s="37">
        <v>11</v>
      </c>
      <c r="AO68" s="24" t="s">
        <v>84</v>
      </c>
      <c r="AP68" s="40" t="s">
        <v>85</v>
      </c>
      <c r="AQ68" s="40" t="s">
        <v>14</v>
      </c>
      <c r="AR68" s="40" t="s">
        <v>345</v>
      </c>
      <c r="AS68" s="23">
        <v>8</v>
      </c>
      <c r="AT68" s="40">
        <v>187</v>
      </c>
      <c r="AU68" s="40">
        <v>174</v>
      </c>
      <c r="AV68" s="40">
        <v>162</v>
      </c>
      <c r="AW68" s="40">
        <v>189</v>
      </c>
      <c r="AX68" s="40">
        <v>186</v>
      </c>
      <c r="AY68" s="40">
        <v>246</v>
      </c>
      <c r="AZ68" s="22">
        <v>1144</v>
      </c>
      <c r="BA68" s="25">
        <v>1192</v>
      </c>
      <c r="BB68" s="23" t="s">
        <v>56</v>
      </c>
      <c r="BC68" s="23">
        <v>67</v>
      </c>
      <c r="BD68" s="33"/>
      <c r="BF68" s="22" t="s">
        <v>64</v>
      </c>
      <c r="BG68" s="37">
        <v>120</v>
      </c>
      <c r="BH68" s="24" t="s">
        <v>308</v>
      </c>
      <c r="BI68" s="40" t="s">
        <v>208</v>
      </c>
      <c r="BJ68" s="40" t="s">
        <v>18</v>
      </c>
      <c r="BK68" s="40" t="s">
        <v>346</v>
      </c>
      <c r="BL68" s="23">
        <v>8</v>
      </c>
      <c r="BM68" s="40">
        <v>169</v>
      </c>
      <c r="BN68" s="40">
        <v>180</v>
      </c>
      <c r="BO68" s="40">
        <v>203</v>
      </c>
      <c r="BP68" s="40">
        <v>259</v>
      </c>
      <c r="BQ68" s="40">
        <v>234</v>
      </c>
      <c r="BR68" s="40">
        <v>201</v>
      </c>
      <c r="BS68" s="22">
        <v>1246</v>
      </c>
      <c r="BT68" s="25">
        <v>1294</v>
      </c>
      <c r="BU68" s="23" t="s">
        <v>56</v>
      </c>
      <c r="BV68" s="23">
        <v>67</v>
      </c>
      <c r="BW68" s="33" t="s">
        <v>421</v>
      </c>
      <c r="BX68" s="34"/>
    </row>
    <row r="69" spans="1:76" x14ac:dyDescent="0.3">
      <c r="A69" s="22" t="s">
        <v>51</v>
      </c>
      <c r="B69" s="37">
        <v>116</v>
      </c>
      <c r="C69" s="24" t="s">
        <v>302</v>
      </c>
      <c r="D69" s="38" t="s">
        <v>207</v>
      </c>
      <c r="E69" s="38" t="s">
        <v>43</v>
      </c>
      <c r="F69" s="38" t="s">
        <v>344</v>
      </c>
      <c r="G69" s="23">
        <v>0</v>
      </c>
      <c r="H69" s="24">
        <v>207</v>
      </c>
      <c r="I69" s="24">
        <v>246</v>
      </c>
      <c r="J69" s="24">
        <v>235</v>
      </c>
      <c r="K69" s="24">
        <v>244</v>
      </c>
      <c r="L69" s="24">
        <v>192</v>
      </c>
      <c r="M69" s="24">
        <v>201</v>
      </c>
      <c r="N69" s="25">
        <v>1325</v>
      </c>
      <c r="O69" s="25">
        <v>1325</v>
      </c>
      <c r="P69" s="23" t="s">
        <v>56</v>
      </c>
      <c r="Q69" s="23">
        <v>68</v>
      </c>
      <c r="R69" s="33"/>
      <c r="T69" s="22" t="s">
        <v>55</v>
      </c>
      <c r="U69" s="37">
        <v>116</v>
      </c>
      <c r="V69" s="24" t="s">
        <v>302</v>
      </c>
      <c r="W69" s="40" t="s">
        <v>207</v>
      </c>
      <c r="X69" s="40" t="s">
        <v>43</v>
      </c>
      <c r="Y69" s="40" t="s">
        <v>344</v>
      </c>
      <c r="Z69" s="23">
        <v>0</v>
      </c>
      <c r="AA69" s="40">
        <v>219</v>
      </c>
      <c r="AB69" s="40">
        <v>182</v>
      </c>
      <c r="AC69" s="40">
        <v>227</v>
      </c>
      <c r="AD69" s="40">
        <v>216</v>
      </c>
      <c r="AE69" s="40">
        <v>257</v>
      </c>
      <c r="AF69" s="40">
        <v>192</v>
      </c>
      <c r="AG69" s="22">
        <v>1293</v>
      </c>
      <c r="AH69" s="25">
        <v>1293</v>
      </c>
      <c r="AI69" s="23" t="s">
        <v>376</v>
      </c>
      <c r="AJ69" s="23"/>
      <c r="AK69" s="33"/>
      <c r="AM69" s="22" t="s">
        <v>61</v>
      </c>
      <c r="AN69" s="37">
        <v>145</v>
      </c>
      <c r="AO69" s="24" t="s">
        <v>234</v>
      </c>
      <c r="AP69" s="40" t="s">
        <v>168</v>
      </c>
      <c r="AQ69" s="40" t="s">
        <v>447</v>
      </c>
      <c r="AR69" s="40" t="s">
        <v>344</v>
      </c>
      <c r="AS69" s="23">
        <v>0</v>
      </c>
      <c r="AT69" s="40">
        <v>209</v>
      </c>
      <c r="AU69" s="40">
        <v>203</v>
      </c>
      <c r="AV69" s="40">
        <v>232</v>
      </c>
      <c r="AW69" s="40">
        <v>194</v>
      </c>
      <c r="AX69" s="40">
        <v>173</v>
      </c>
      <c r="AY69" s="40">
        <v>176</v>
      </c>
      <c r="AZ69" s="22">
        <v>1187</v>
      </c>
      <c r="BA69" s="25">
        <v>1187</v>
      </c>
      <c r="BB69" s="23" t="s">
        <v>56</v>
      </c>
      <c r="BC69" s="23">
        <v>68</v>
      </c>
      <c r="BD69" s="33"/>
      <c r="BF69" s="22" t="s">
        <v>55</v>
      </c>
      <c r="BG69" s="37">
        <v>17</v>
      </c>
      <c r="BH69" s="24" t="s">
        <v>80</v>
      </c>
      <c r="BI69" s="40" t="s">
        <v>94</v>
      </c>
      <c r="BJ69" s="40" t="s">
        <v>37</v>
      </c>
      <c r="BK69" s="40" t="s">
        <v>343</v>
      </c>
      <c r="BL69" s="23">
        <v>0</v>
      </c>
      <c r="BM69" s="40">
        <v>181</v>
      </c>
      <c r="BN69" s="40">
        <v>209</v>
      </c>
      <c r="BO69" s="40">
        <v>236</v>
      </c>
      <c r="BP69" s="40">
        <v>233</v>
      </c>
      <c r="BQ69" s="40">
        <v>211</v>
      </c>
      <c r="BR69" s="40">
        <v>223</v>
      </c>
      <c r="BS69" s="22">
        <v>1293</v>
      </c>
      <c r="BT69" s="25">
        <v>1293</v>
      </c>
      <c r="BU69" s="23" t="s">
        <v>56</v>
      </c>
      <c r="BV69" s="23">
        <v>68</v>
      </c>
      <c r="BW69" s="33" t="s">
        <v>422</v>
      </c>
      <c r="BX69" s="34"/>
    </row>
    <row r="70" spans="1:76" x14ac:dyDescent="0.3">
      <c r="A70" s="22" t="s">
        <v>66</v>
      </c>
      <c r="B70" s="37">
        <v>84</v>
      </c>
      <c r="C70" s="24" t="s">
        <v>40</v>
      </c>
      <c r="D70" s="38" t="s">
        <v>166</v>
      </c>
      <c r="E70" s="38" t="s">
        <v>18</v>
      </c>
      <c r="F70" s="38" t="s">
        <v>344</v>
      </c>
      <c r="G70" s="23">
        <v>0</v>
      </c>
      <c r="H70" s="24">
        <v>204</v>
      </c>
      <c r="I70" s="24">
        <v>235</v>
      </c>
      <c r="J70" s="24">
        <v>222</v>
      </c>
      <c r="K70" s="24">
        <v>221</v>
      </c>
      <c r="L70" s="24">
        <v>226</v>
      </c>
      <c r="M70" s="24">
        <v>216</v>
      </c>
      <c r="N70" s="25">
        <v>1324</v>
      </c>
      <c r="O70" s="25">
        <v>1324</v>
      </c>
      <c r="P70" s="23" t="s">
        <v>56</v>
      </c>
      <c r="Q70" s="23">
        <v>69</v>
      </c>
      <c r="R70" s="33"/>
      <c r="T70" s="22" t="s">
        <v>59</v>
      </c>
      <c r="U70" s="37">
        <v>105</v>
      </c>
      <c r="V70" s="24" t="s">
        <v>188</v>
      </c>
      <c r="W70" s="40" t="s">
        <v>189</v>
      </c>
      <c r="X70" s="40" t="s">
        <v>447</v>
      </c>
      <c r="Y70" s="40" t="s">
        <v>344</v>
      </c>
      <c r="Z70" s="23">
        <v>0</v>
      </c>
      <c r="AA70" s="40">
        <v>279</v>
      </c>
      <c r="AB70" s="40">
        <v>210</v>
      </c>
      <c r="AC70" s="40">
        <v>202</v>
      </c>
      <c r="AD70" s="40">
        <v>177</v>
      </c>
      <c r="AE70" s="40">
        <v>216</v>
      </c>
      <c r="AF70" s="40">
        <v>202</v>
      </c>
      <c r="AG70" s="22">
        <v>1286</v>
      </c>
      <c r="AH70" s="25">
        <v>1286</v>
      </c>
      <c r="AI70" s="23" t="s">
        <v>376</v>
      </c>
      <c r="AJ70" s="23"/>
      <c r="AK70" s="33"/>
      <c r="AM70" s="22" t="s">
        <v>62</v>
      </c>
      <c r="AN70" s="37">
        <v>101</v>
      </c>
      <c r="AO70" s="24" t="s">
        <v>184</v>
      </c>
      <c r="AP70" s="40" t="s">
        <v>185</v>
      </c>
      <c r="AQ70" s="40" t="s">
        <v>18</v>
      </c>
      <c r="AR70" s="40" t="s">
        <v>344</v>
      </c>
      <c r="AS70" s="23">
        <v>0</v>
      </c>
      <c r="AT70" s="40">
        <v>184</v>
      </c>
      <c r="AU70" s="40">
        <v>205</v>
      </c>
      <c r="AV70" s="40">
        <v>215</v>
      </c>
      <c r="AW70" s="40">
        <v>184</v>
      </c>
      <c r="AX70" s="40">
        <v>200</v>
      </c>
      <c r="AY70" s="40">
        <v>198</v>
      </c>
      <c r="AZ70" s="22">
        <v>1186</v>
      </c>
      <c r="BA70" s="25">
        <v>1186</v>
      </c>
      <c r="BB70" s="23" t="s">
        <v>56</v>
      </c>
      <c r="BC70" s="23">
        <v>69</v>
      </c>
      <c r="BD70" s="33"/>
      <c r="BF70" s="22" t="s">
        <v>67</v>
      </c>
      <c r="BG70" s="37">
        <v>168</v>
      </c>
      <c r="BH70" s="24" t="s">
        <v>209</v>
      </c>
      <c r="BI70" s="40" t="s">
        <v>260</v>
      </c>
      <c r="BJ70" s="40" t="s">
        <v>282</v>
      </c>
      <c r="BK70" s="40" t="s">
        <v>344</v>
      </c>
      <c r="BL70" s="23">
        <v>0</v>
      </c>
      <c r="BM70" s="40">
        <v>226</v>
      </c>
      <c r="BN70" s="40">
        <v>179</v>
      </c>
      <c r="BO70" s="40">
        <v>237</v>
      </c>
      <c r="BP70" s="40">
        <v>193</v>
      </c>
      <c r="BQ70" s="40">
        <v>254</v>
      </c>
      <c r="BR70" s="40">
        <v>203</v>
      </c>
      <c r="BS70" s="22">
        <v>1292</v>
      </c>
      <c r="BT70" s="25">
        <v>1292</v>
      </c>
      <c r="BU70" s="23" t="s">
        <v>56</v>
      </c>
      <c r="BV70" s="23">
        <v>69</v>
      </c>
      <c r="BW70" s="33"/>
    </row>
    <row r="71" spans="1:76" x14ac:dyDescent="0.3">
      <c r="A71" s="22" t="s">
        <v>55</v>
      </c>
      <c r="B71" s="37">
        <v>5</v>
      </c>
      <c r="C71" s="24" t="s">
        <v>74</v>
      </c>
      <c r="D71" s="38" t="s">
        <v>75</v>
      </c>
      <c r="E71" s="38" t="s">
        <v>37</v>
      </c>
      <c r="F71" s="38" t="s">
        <v>343</v>
      </c>
      <c r="G71" s="23">
        <v>0</v>
      </c>
      <c r="H71" s="24">
        <v>222</v>
      </c>
      <c r="I71" s="24">
        <v>198</v>
      </c>
      <c r="J71" s="24">
        <v>212</v>
      </c>
      <c r="K71" s="24">
        <v>222</v>
      </c>
      <c r="L71" s="24">
        <v>198</v>
      </c>
      <c r="M71" s="24">
        <v>266</v>
      </c>
      <c r="N71" s="25">
        <v>1318</v>
      </c>
      <c r="O71" s="25">
        <v>1318</v>
      </c>
      <c r="P71" s="23" t="s">
        <v>56</v>
      </c>
      <c r="Q71" s="23">
        <v>70</v>
      </c>
      <c r="R71" s="33"/>
      <c r="T71" s="22" t="s">
        <v>51</v>
      </c>
      <c r="U71" s="37">
        <v>117</v>
      </c>
      <c r="V71" s="24" t="s">
        <v>25</v>
      </c>
      <c r="W71" s="40" t="s">
        <v>26</v>
      </c>
      <c r="X71" s="40" t="s">
        <v>43</v>
      </c>
      <c r="Y71" s="40" t="s">
        <v>346</v>
      </c>
      <c r="Z71" s="23">
        <v>8</v>
      </c>
      <c r="AA71" s="40">
        <v>192</v>
      </c>
      <c r="AB71" s="40">
        <v>206</v>
      </c>
      <c r="AC71" s="40">
        <v>192</v>
      </c>
      <c r="AD71" s="40">
        <v>205</v>
      </c>
      <c r="AE71" s="40">
        <v>205</v>
      </c>
      <c r="AF71" s="40">
        <v>210</v>
      </c>
      <c r="AG71" s="22">
        <v>1210</v>
      </c>
      <c r="AH71" s="25">
        <v>1258</v>
      </c>
      <c r="AI71" s="23" t="s">
        <v>376</v>
      </c>
      <c r="AJ71" s="23"/>
      <c r="AK71" s="33"/>
      <c r="AM71" s="22" t="s">
        <v>60</v>
      </c>
      <c r="AN71" s="37">
        <v>5</v>
      </c>
      <c r="AO71" s="24" t="s">
        <v>74</v>
      </c>
      <c r="AP71" s="40" t="s">
        <v>75</v>
      </c>
      <c r="AQ71" s="40" t="s">
        <v>37</v>
      </c>
      <c r="AR71" s="40" t="s">
        <v>343</v>
      </c>
      <c r="AS71" s="23">
        <v>0</v>
      </c>
      <c r="AT71" s="40">
        <v>175</v>
      </c>
      <c r="AU71" s="40">
        <v>153</v>
      </c>
      <c r="AV71" s="40">
        <v>224</v>
      </c>
      <c r="AW71" s="40">
        <v>225</v>
      </c>
      <c r="AX71" s="40">
        <v>155</v>
      </c>
      <c r="AY71" s="40">
        <v>252</v>
      </c>
      <c r="AZ71" s="22">
        <v>1184</v>
      </c>
      <c r="BA71" s="25">
        <v>1184</v>
      </c>
      <c r="BB71" s="23" t="s">
        <v>56</v>
      </c>
      <c r="BC71" s="23">
        <v>70</v>
      </c>
      <c r="BD71" s="33"/>
      <c r="BF71" s="22" t="s">
        <v>62</v>
      </c>
      <c r="BG71" s="37">
        <v>180</v>
      </c>
      <c r="BH71" s="24" t="s">
        <v>273</v>
      </c>
      <c r="BI71" s="40" t="s">
        <v>274</v>
      </c>
      <c r="BJ71" s="40" t="s">
        <v>279</v>
      </c>
      <c r="BK71" s="40" t="s">
        <v>343</v>
      </c>
      <c r="BL71" s="23">
        <v>0</v>
      </c>
      <c r="BM71" s="40">
        <v>211</v>
      </c>
      <c r="BN71" s="40">
        <v>216</v>
      </c>
      <c r="BO71" s="40">
        <v>226</v>
      </c>
      <c r="BP71" s="40">
        <v>258</v>
      </c>
      <c r="BQ71" s="40">
        <v>193</v>
      </c>
      <c r="BR71" s="40">
        <v>186</v>
      </c>
      <c r="BS71" s="22">
        <v>1290</v>
      </c>
      <c r="BT71" s="25">
        <v>1290</v>
      </c>
      <c r="BU71" s="23" t="s">
        <v>56</v>
      </c>
      <c r="BV71" s="23">
        <v>70</v>
      </c>
      <c r="BW71" s="33"/>
    </row>
    <row r="72" spans="1:76" x14ac:dyDescent="0.3">
      <c r="A72" s="22" t="s">
        <v>61</v>
      </c>
      <c r="B72" s="37">
        <v>129</v>
      </c>
      <c r="C72" s="24" t="s">
        <v>214</v>
      </c>
      <c r="D72" s="38" t="s">
        <v>215</v>
      </c>
      <c r="E72" s="38" t="s">
        <v>447</v>
      </c>
      <c r="F72" s="38" t="s">
        <v>344</v>
      </c>
      <c r="G72" s="23">
        <v>0</v>
      </c>
      <c r="H72" s="24">
        <v>172</v>
      </c>
      <c r="I72" s="24">
        <v>279</v>
      </c>
      <c r="J72" s="24">
        <v>224</v>
      </c>
      <c r="K72" s="24">
        <v>257</v>
      </c>
      <c r="L72" s="24">
        <v>187</v>
      </c>
      <c r="M72" s="24">
        <v>198</v>
      </c>
      <c r="N72" s="25">
        <v>1317</v>
      </c>
      <c r="O72" s="25">
        <v>1317</v>
      </c>
      <c r="P72" s="23" t="s">
        <v>56</v>
      </c>
      <c r="Q72" s="23">
        <v>71</v>
      </c>
      <c r="R72" s="33"/>
      <c r="T72" s="22" t="s">
        <v>59</v>
      </c>
      <c r="U72" s="37">
        <v>203</v>
      </c>
      <c r="V72" s="24" t="s">
        <v>338</v>
      </c>
      <c r="W72" s="40" t="s">
        <v>5</v>
      </c>
      <c r="X72" s="40" t="s">
        <v>43</v>
      </c>
      <c r="Y72" s="40" t="s">
        <v>343</v>
      </c>
      <c r="Z72" s="23">
        <v>0</v>
      </c>
      <c r="AA72" s="40">
        <v>201</v>
      </c>
      <c r="AB72" s="40">
        <v>213</v>
      </c>
      <c r="AC72" s="40">
        <v>245</v>
      </c>
      <c r="AD72" s="40">
        <v>210</v>
      </c>
      <c r="AE72" s="40">
        <v>201</v>
      </c>
      <c r="AF72" s="40">
        <v>175</v>
      </c>
      <c r="AG72" s="22">
        <v>1245</v>
      </c>
      <c r="AH72" s="25">
        <v>1245</v>
      </c>
      <c r="AI72" s="23" t="s">
        <v>376</v>
      </c>
      <c r="AJ72" s="23"/>
      <c r="AK72" s="33"/>
      <c r="AM72" s="22" t="s">
        <v>63</v>
      </c>
      <c r="AN72" s="37">
        <v>29</v>
      </c>
      <c r="AO72" s="24" t="s">
        <v>108</v>
      </c>
      <c r="AP72" s="40" t="s">
        <v>109</v>
      </c>
      <c r="AQ72" s="40" t="s">
        <v>37</v>
      </c>
      <c r="AR72" s="40" t="s">
        <v>346</v>
      </c>
      <c r="AS72" s="23">
        <v>8</v>
      </c>
      <c r="AT72" s="40">
        <v>191</v>
      </c>
      <c r="AU72" s="40">
        <v>176</v>
      </c>
      <c r="AV72" s="40">
        <v>183</v>
      </c>
      <c r="AW72" s="40">
        <v>201</v>
      </c>
      <c r="AX72" s="40">
        <v>201</v>
      </c>
      <c r="AY72" s="40">
        <v>184</v>
      </c>
      <c r="AZ72" s="22">
        <v>1136</v>
      </c>
      <c r="BA72" s="25">
        <v>1184</v>
      </c>
      <c r="BB72" s="23" t="s">
        <v>56</v>
      </c>
      <c r="BC72" s="23">
        <v>70</v>
      </c>
      <c r="BD72" s="33"/>
      <c r="BF72" s="22" t="s">
        <v>64</v>
      </c>
      <c r="BG72" s="37">
        <v>109</v>
      </c>
      <c r="BH72" s="24" t="s">
        <v>302</v>
      </c>
      <c r="BI72" s="40" t="s">
        <v>196</v>
      </c>
      <c r="BJ72" s="40" t="s">
        <v>282</v>
      </c>
      <c r="BK72" s="40" t="s">
        <v>343</v>
      </c>
      <c r="BL72" s="23">
        <v>0</v>
      </c>
      <c r="BM72" s="40">
        <v>278</v>
      </c>
      <c r="BN72" s="40">
        <v>191</v>
      </c>
      <c r="BO72" s="40">
        <v>181</v>
      </c>
      <c r="BP72" s="40">
        <v>244</v>
      </c>
      <c r="BQ72" s="40">
        <v>201</v>
      </c>
      <c r="BR72" s="40">
        <v>193</v>
      </c>
      <c r="BS72" s="22">
        <v>1288</v>
      </c>
      <c r="BT72" s="25">
        <v>1288</v>
      </c>
      <c r="BU72" s="23" t="s">
        <v>56</v>
      </c>
      <c r="BV72" s="23">
        <v>71</v>
      </c>
      <c r="BW72" s="33"/>
    </row>
    <row r="73" spans="1:76" x14ac:dyDescent="0.3">
      <c r="A73" s="22" t="s">
        <v>55</v>
      </c>
      <c r="B73" s="37">
        <v>208</v>
      </c>
      <c r="C73" s="24" t="s">
        <v>349</v>
      </c>
      <c r="D73" s="38" t="s">
        <v>350</v>
      </c>
      <c r="E73" s="38" t="s">
        <v>43</v>
      </c>
      <c r="F73" s="38" t="s">
        <v>344</v>
      </c>
      <c r="G73" s="23">
        <v>0</v>
      </c>
      <c r="H73" s="24">
        <v>204</v>
      </c>
      <c r="I73" s="24">
        <v>190</v>
      </c>
      <c r="J73" s="24">
        <v>225</v>
      </c>
      <c r="K73" s="24">
        <v>258</v>
      </c>
      <c r="L73" s="24">
        <v>203</v>
      </c>
      <c r="M73" s="24">
        <v>233</v>
      </c>
      <c r="N73" s="25">
        <v>1313</v>
      </c>
      <c r="O73" s="25">
        <v>1313</v>
      </c>
      <c r="P73" s="23" t="s">
        <v>56</v>
      </c>
      <c r="Q73" s="23">
        <v>72</v>
      </c>
      <c r="R73" s="33"/>
      <c r="T73" s="22" t="s">
        <v>59</v>
      </c>
      <c r="U73" s="37">
        <v>166</v>
      </c>
      <c r="V73" s="24" t="s">
        <v>11</v>
      </c>
      <c r="W73" s="40" t="s">
        <v>5</v>
      </c>
      <c r="X73" s="40" t="s">
        <v>43</v>
      </c>
      <c r="Y73" s="40" t="s">
        <v>344</v>
      </c>
      <c r="Z73" s="23">
        <v>0</v>
      </c>
      <c r="AA73" s="40">
        <v>226</v>
      </c>
      <c r="AB73" s="40">
        <v>234</v>
      </c>
      <c r="AC73" s="40">
        <v>176</v>
      </c>
      <c r="AD73" s="40">
        <v>197</v>
      </c>
      <c r="AE73" s="40">
        <v>169</v>
      </c>
      <c r="AF73" s="40">
        <v>233</v>
      </c>
      <c r="AG73" s="22">
        <v>1235</v>
      </c>
      <c r="AH73" s="25">
        <v>1235</v>
      </c>
      <c r="AI73" s="23" t="s">
        <v>376</v>
      </c>
      <c r="AJ73" s="23"/>
      <c r="AK73" s="33"/>
      <c r="AM73" s="22" t="s">
        <v>64</v>
      </c>
      <c r="AN73" s="37">
        <v>112</v>
      </c>
      <c r="AO73" s="24" t="s">
        <v>201</v>
      </c>
      <c r="AP73" s="40" t="s">
        <v>202</v>
      </c>
      <c r="AQ73" s="40" t="s">
        <v>18</v>
      </c>
      <c r="AR73" s="40" t="s">
        <v>346</v>
      </c>
      <c r="AS73" s="23">
        <v>8</v>
      </c>
      <c r="AT73" s="40">
        <v>211</v>
      </c>
      <c r="AU73" s="40">
        <v>193</v>
      </c>
      <c r="AV73" s="40">
        <v>173</v>
      </c>
      <c r="AW73" s="40">
        <v>163</v>
      </c>
      <c r="AX73" s="40">
        <v>167</v>
      </c>
      <c r="AY73" s="40">
        <v>227</v>
      </c>
      <c r="AZ73" s="22">
        <v>1134</v>
      </c>
      <c r="BA73" s="25">
        <v>1182</v>
      </c>
      <c r="BB73" s="23" t="s">
        <v>56</v>
      </c>
      <c r="BC73" s="23">
        <v>72</v>
      </c>
      <c r="BD73" s="33"/>
      <c r="BF73" s="22" t="s">
        <v>61</v>
      </c>
      <c r="BG73" s="37">
        <v>106</v>
      </c>
      <c r="BH73" s="24" t="s">
        <v>190</v>
      </c>
      <c r="BI73" s="40" t="s">
        <v>191</v>
      </c>
      <c r="BJ73" s="40" t="s">
        <v>447</v>
      </c>
      <c r="BK73" s="40" t="s">
        <v>344</v>
      </c>
      <c r="BL73" s="23">
        <v>0</v>
      </c>
      <c r="BM73" s="40">
        <v>247</v>
      </c>
      <c r="BN73" s="40">
        <v>202</v>
      </c>
      <c r="BO73" s="40">
        <v>232</v>
      </c>
      <c r="BP73" s="40">
        <v>226</v>
      </c>
      <c r="BQ73" s="40">
        <v>223</v>
      </c>
      <c r="BR73" s="40">
        <v>157</v>
      </c>
      <c r="BS73" s="22">
        <v>1287</v>
      </c>
      <c r="BT73" s="25">
        <v>1287</v>
      </c>
      <c r="BU73" s="23" t="s">
        <v>56</v>
      </c>
      <c r="BV73" s="23">
        <v>72</v>
      </c>
      <c r="BW73" s="33"/>
    </row>
    <row r="74" spans="1:76" x14ac:dyDescent="0.3">
      <c r="A74" s="22" t="s">
        <v>61</v>
      </c>
      <c r="B74" s="37">
        <v>131</v>
      </c>
      <c r="C74" s="24" t="s">
        <v>216</v>
      </c>
      <c r="D74" s="38" t="s">
        <v>217</v>
      </c>
      <c r="E74" s="38" t="s">
        <v>448</v>
      </c>
      <c r="F74" s="38" t="s">
        <v>344</v>
      </c>
      <c r="G74" s="23">
        <v>0</v>
      </c>
      <c r="H74" s="24">
        <v>192</v>
      </c>
      <c r="I74" s="24">
        <v>205</v>
      </c>
      <c r="J74" s="24">
        <v>239</v>
      </c>
      <c r="K74" s="24">
        <v>197</v>
      </c>
      <c r="L74" s="24">
        <v>200</v>
      </c>
      <c r="M74" s="24">
        <v>278</v>
      </c>
      <c r="N74" s="25">
        <v>1311</v>
      </c>
      <c r="O74" s="25">
        <v>1311</v>
      </c>
      <c r="P74" s="23" t="s">
        <v>56</v>
      </c>
      <c r="Q74" s="23">
        <v>73</v>
      </c>
      <c r="R74" s="33"/>
      <c r="T74" s="22" t="s">
        <v>51</v>
      </c>
      <c r="U74" s="37">
        <v>167</v>
      </c>
      <c r="V74" s="24" t="s">
        <v>259</v>
      </c>
      <c r="W74" s="40" t="s">
        <v>41</v>
      </c>
      <c r="X74" s="40" t="s">
        <v>43</v>
      </c>
      <c r="Y74" s="40" t="s">
        <v>344</v>
      </c>
      <c r="Z74" s="23">
        <v>0</v>
      </c>
      <c r="AA74" s="40">
        <v>192</v>
      </c>
      <c r="AB74" s="40">
        <v>193</v>
      </c>
      <c r="AC74" s="40">
        <v>217</v>
      </c>
      <c r="AD74" s="40">
        <v>184</v>
      </c>
      <c r="AE74" s="40">
        <v>173</v>
      </c>
      <c r="AF74" s="40">
        <v>258</v>
      </c>
      <c r="AG74" s="22">
        <v>1217</v>
      </c>
      <c r="AH74" s="25">
        <v>1217</v>
      </c>
      <c r="AI74" s="23" t="s">
        <v>376</v>
      </c>
      <c r="AJ74" s="23"/>
      <c r="AK74" s="33"/>
      <c r="AM74" s="22" t="s">
        <v>63</v>
      </c>
      <c r="AN74" s="37">
        <v>96</v>
      </c>
      <c r="AO74" s="24" t="s">
        <v>180</v>
      </c>
      <c r="AP74" s="40" t="s">
        <v>181</v>
      </c>
      <c r="AQ74" s="40" t="s">
        <v>18</v>
      </c>
      <c r="AR74" s="40" t="s">
        <v>344</v>
      </c>
      <c r="AS74" s="23">
        <v>0</v>
      </c>
      <c r="AT74" s="40">
        <v>223</v>
      </c>
      <c r="AU74" s="40">
        <v>204</v>
      </c>
      <c r="AV74" s="40">
        <v>168</v>
      </c>
      <c r="AW74" s="40">
        <v>190</v>
      </c>
      <c r="AX74" s="40">
        <v>200</v>
      </c>
      <c r="AY74" s="40">
        <v>191</v>
      </c>
      <c r="AZ74" s="22">
        <v>1176</v>
      </c>
      <c r="BA74" s="25">
        <v>1176</v>
      </c>
      <c r="BB74" s="23" t="s">
        <v>56</v>
      </c>
      <c r="BC74" s="23">
        <v>73</v>
      </c>
      <c r="BD74" s="33"/>
      <c r="BF74" s="22" t="s">
        <v>64</v>
      </c>
      <c r="BG74" s="37">
        <v>43</v>
      </c>
      <c r="BH74" s="24" t="s">
        <v>32</v>
      </c>
      <c r="BI74" s="40" t="s">
        <v>33</v>
      </c>
      <c r="BJ74" s="40" t="s">
        <v>43</v>
      </c>
      <c r="BK74" s="40" t="s">
        <v>344</v>
      </c>
      <c r="BL74" s="23">
        <v>0</v>
      </c>
      <c r="BM74" s="40">
        <v>211</v>
      </c>
      <c r="BN74" s="40">
        <v>197</v>
      </c>
      <c r="BO74" s="40">
        <v>185</v>
      </c>
      <c r="BP74" s="40">
        <v>201</v>
      </c>
      <c r="BQ74" s="40">
        <v>279</v>
      </c>
      <c r="BR74" s="40">
        <v>213</v>
      </c>
      <c r="BS74" s="22">
        <v>1286</v>
      </c>
      <c r="BT74" s="25">
        <v>1286</v>
      </c>
      <c r="BU74" s="23" t="s">
        <v>56</v>
      </c>
      <c r="BV74" s="23">
        <v>73</v>
      </c>
      <c r="BW74" s="33"/>
    </row>
    <row r="75" spans="1:76" x14ac:dyDescent="0.3">
      <c r="A75" s="22" t="s">
        <v>63</v>
      </c>
      <c r="B75" s="37">
        <v>136</v>
      </c>
      <c r="C75" s="24" t="s">
        <v>117</v>
      </c>
      <c r="D75" s="38" t="s">
        <v>223</v>
      </c>
      <c r="E75" s="38" t="s">
        <v>449</v>
      </c>
      <c r="F75" s="38" t="s">
        <v>344</v>
      </c>
      <c r="G75" s="23">
        <v>0</v>
      </c>
      <c r="H75" s="24">
        <v>234</v>
      </c>
      <c r="I75" s="24">
        <v>226</v>
      </c>
      <c r="J75" s="24">
        <v>178</v>
      </c>
      <c r="K75" s="24">
        <v>236</v>
      </c>
      <c r="L75" s="24">
        <v>204</v>
      </c>
      <c r="M75" s="24">
        <v>233</v>
      </c>
      <c r="N75" s="25">
        <v>1311</v>
      </c>
      <c r="O75" s="25">
        <v>1311</v>
      </c>
      <c r="P75" s="23" t="s">
        <v>56</v>
      </c>
      <c r="Q75" s="23">
        <v>73</v>
      </c>
      <c r="R75" s="33"/>
      <c r="T75" s="22" t="s">
        <v>59</v>
      </c>
      <c r="U75" s="37">
        <v>183</v>
      </c>
      <c r="V75" s="24" t="s">
        <v>38</v>
      </c>
      <c r="W75" s="40" t="s">
        <v>278</v>
      </c>
      <c r="X75" s="40" t="s">
        <v>43</v>
      </c>
      <c r="Y75" s="40" t="s">
        <v>344</v>
      </c>
      <c r="Z75" s="23">
        <v>0</v>
      </c>
      <c r="AA75" s="40">
        <v>178</v>
      </c>
      <c r="AB75" s="40">
        <v>158</v>
      </c>
      <c r="AC75" s="40">
        <v>191</v>
      </c>
      <c r="AD75" s="40">
        <v>223</v>
      </c>
      <c r="AE75" s="40">
        <v>243</v>
      </c>
      <c r="AF75" s="40">
        <v>222</v>
      </c>
      <c r="AG75" s="22">
        <v>1215</v>
      </c>
      <c r="AH75" s="25">
        <v>1215</v>
      </c>
      <c r="AI75" s="23" t="s">
        <v>376</v>
      </c>
      <c r="AJ75" s="23"/>
      <c r="AK75" s="33"/>
      <c r="AM75" s="22" t="s">
        <v>62</v>
      </c>
      <c r="AN75" s="37">
        <v>77</v>
      </c>
      <c r="AO75" s="24" t="s">
        <v>22</v>
      </c>
      <c r="AP75" s="40" t="s">
        <v>158</v>
      </c>
      <c r="AQ75" s="40" t="s">
        <v>282</v>
      </c>
      <c r="AR75" s="40" t="s">
        <v>346</v>
      </c>
      <c r="AS75" s="23">
        <v>8</v>
      </c>
      <c r="AT75" s="40">
        <v>185</v>
      </c>
      <c r="AU75" s="40">
        <v>196</v>
      </c>
      <c r="AV75" s="40">
        <v>190</v>
      </c>
      <c r="AW75" s="40">
        <v>193</v>
      </c>
      <c r="AX75" s="40">
        <v>183</v>
      </c>
      <c r="AY75" s="40">
        <v>181</v>
      </c>
      <c r="AZ75" s="22">
        <v>1128</v>
      </c>
      <c r="BA75" s="25">
        <v>1176</v>
      </c>
      <c r="BB75" s="23" t="s">
        <v>56</v>
      </c>
      <c r="BC75" s="23">
        <v>73</v>
      </c>
      <c r="BD75" s="33"/>
      <c r="BF75" s="22" t="s">
        <v>61</v>
      </c>
      <c r="BG75" s="37">
        <v>114</v>
      </c>
      <c r="BH75" s="24" t="s">
        <v>204</v>
      </c>
      <c r="BI75" s="40" t="s">
        <v>205</v>
      </c>
      <c r="BJ75" s="40" t="s">
        <v>18</v>
      </c>
      <c r="BK75" s="40" t="s">
        <v>344</v>
      </c>
      <c r="BL75" s="23">
        <v>0</v>
      </c>
      <c r="BM75" s="40">
        <v>205</v>
      </c>
      <c r="BN75" s="40">
        <v>231</v>
      </c>
      <c r="BO75" s="40">
        <v>203</v>
      </c>
      <c r="BP75" s="40">
        <v>223</v>
      </c>
      <c r="BQ75" s="40">
        <v>206</v>
      </c>
      <c r="BR75" s="40">
        <v>217</v>
      </c>
      <c r="BS75" s="22">
        <v>1285</v>
      </c>
      <c r="BT75" s="25">
        <v>1285</v>
      </c>
      <c r="BU75" s="23" t="s">
        <v>56</v>
      </c>
      <c r="BV75" s="23">
        <v>74</v>
      </c>
      <c r="BW75" s="33"/>
    </row>
    <row r="76" spans="1:76" x14ac:dyDescent="0.3">
      <c r="A76" s="22" t="s">
        <v>68</v>
      </c>
      <c r="B76" s="37">
        <v>96</v>
      </c>
      <c r="C76" s="24" t="s">
        <v>180</v>
      </c>
      <c r="D76" s="38" t="s">
        <v>181</v>
      </c>
      <c r="E76" s="38" t="s">
        <v>18</v>
      </c>
      <c r="F76" s="38" t="s">
        <v>344</v>
      </c>
      <c r="G76" s="23">
        <v>0</v>
      </c>
      <c r="H76" s="24">
        <v>191</v>
      </c>
      <c r="I76" s="24">
        <v>235</v>
      </c>
      <c r="J76" s="24">
        <v>231</v>
      </c>
      <c r="K76" s="24">
        <v>215</v>
      </c>
      <c r="L76" s="24">
        <v>235</v>
      </c>
      <c r="M76" s="24">
        <v>204</v>
      </c>
      <c r="N76" s="25">
        <v>1311</v>
      </c>
      <c r="O76" s="25">
        <v>1311</v>
      </c>
      <c r="P76" s="23" t="s">
        <v>56</v>
      </c>
      <c r="Q76" s="23">
        <v>73</v>
      </c>
      <c r="R76" s="33"/>
      <c r="T76" s="22" t="s">
        <v>51</v>
      </c>
      <c r="U76" s="37">
        <v>163</v>
      </c>
      <c r="V76" s="24" t="s">
        <v>253</v>
      </c>
      <c r="W76" s="40" t="s">
        <v>254</v>
      </c>
      <c r="X76" s="40" t="s">
        <v>447</v>
      </c>
      <c r="Y76" s="40" t="s">
        <v>343</v>
      </c>
      <c r="Z76" s="23">
        <v>0</v>
      </c>
      <c r="AA76" s="40">
        <v>172</v>
      </c>
      <c r="AB76" s="40">
        <v>202</v>
      </c>
      <c r="AC76" s="40">
        <v>233</v>
      </c>
      <c r="AD76" s="40">
        <v>226</v>
      </c>
      <c r="AE76" s="40">
        <v>189</v>
      </c>
      <c r="AF76" s="40">
        <v>189</v>
      </c>
      <c r="AG76" s="22">
        <v>1211</v>
      </c>
      <c r="AH76" s="25">
        <v>1211</v>
      </c>
      <c r="AI76" s="23" t="s">
        <v>376</v>
      </c>
      <c r="AJ76" s="23"/>
      <c r="AK76" s="33"/>
      <c r="AM76" s="22" t="s">
        <v>62</v>
      </c>
      <c r="AN76" s="37">
        <v>3</v>
      </c>
      <c r="AO76" s="24" t="s">
        <v>29</v>
      </c>
      <c r="AP76" s="40" t="s">
        <v>73</v>
      </c>
      <c r="AQ76" s="40" t="s">
        <v>37</v>
      </c>
      <c r="AR76" s="40" t="s">
        <v>344</v>
      </c>
      <c r="AS76" s="23">
        <v>0</v>
      </c>
      <c r="AT76" s="40">
        <v>235</v>
      </c>
      <c r="AU76" s="40">
        <v>207</v>
      </c>
      <c r="AV76" s="40">
        <v>199</v>
      </c>
      <c r="AW76" s="40">
        <v>174</v>
      </c>
      <c r="AX76" s="40">
        <v>191</v>
      </c>
      <c r="AY76" s="40">
        <v>168</v>
      </c>
      <c r="AZ76" s="22">
        <v>1174</v>
      </c>
      <c r="BA76" s="25">
        <v>1174</v>
      </c>
      <c r="BB76" s="23" t="s">
        <v>56</v>
      </c>
      <c r="BC76" s="23">
        <v>75</v>
      </c>
      <c r="BD76" s="33"/>
      <c r="BF76" s="22" t="s">
        <v>67</v>
      </c>
      <c r="BG76" s="37">
        <v>76</v>
      </c>
      <c r="BH76" s="24" t="s">
        <v>306</v>
      </c>
      <c r="BI76" s="40" t="s">
        <v>157</v>
      </c>
      <c r="BJ76" s="40" t="s">
        <v>282</v>
      </c>
      <c r="BK76" s="40" t="s">
        <v>344</v>
      </c>
      <c r="BL76" s="23">
        <v>0</v>
      </c>
      <c r="BM76" s="40">
        <v>249</v>
      </c>
      <c r="BN76" s="40">
        <v>202</v>
      </c>
      <c r="BO76" s="40">
        <v>199</v>
      </c>
      <c r="BP76" s="40">
        <v>213</v>
      </c>
      <c r="BQ76" s="40">
        <v>235</v>
      </c>
      <c r="BR76" s="40">
        <v>185</v>
      </c>
      <c r="BS76" s="22">
        <v>1283</v>
      </c>
      <c r="BT76" s="25">
        <v>1283</v>
      </c>
      <c r="BU76" s="23" t="s">
        <v>56</v>
      </c>
      <c r="BV76" s="23">
        <v>75</v>
      </c>
      <c r="BW76" s="33"/>
    </row>
    <row r="77" spans="1:76" x14ac:dyDescent="0.3">
      <c r="A77" s="22" t="s">
        <v>55</v>
      </c>
      <c r="B77" s="37">
        <v>18</v>
      </c>
      <c r="C77" s="24" t="s">
        <v>15</v>
      </c>
      <c r="D77" s="38" t="s">
        <v>95</v>
      </c>
      <c r="E77" s="38" t="s">
        <v>37</v>
      </c>
      <c r="F77" s="38" t="s">
        <v>343</v>
      </c>
      <c r="G77" s="23">
        <v>0</v>
      </c>
      <c r="H77" s="24">
        <v>212</v>
      </c>
      <c r="I77" s="24">
        <v>202</v>
      </c>
      <c r="J77" s="24">
        <v>215</v>
      </c>
      <c r="K77" s="24">
        <v>255</v>
      </c>
      <c r="L77" s="24">
        <v>256</v>
      </c>
      <c r="M77" s="24">
        <v>171</v>
      </c>
      <c r="N77" s="25">
        <v>1311</v>
      </c>
      <c r="O77" s="25">
        <v>1311</v>
      </c>
      <c r="P77" s="23" t="s">
        <v>56</v>
      </c>
      <c r="Q77" s="23">
        <v>73</v>
      </c>
      <c r="R77" s="33"/>
      <c r="T77" s="22" t="s">
        <v>51</v>
      </c>
      <c r="U77" s="37">
        <v>148</v>
      </c>
      <c r="V77" s="24" t="s">
        <v>27</v>
      </c>
      <c r="W77" s="40" t="s">
        <v>237</v>
      </c>
      <c r="X77" s="40" t="s">
        <v>43</v>
      </c>
      <c r="Y77" s="40" t="s">
        <v>344</v>
      </c>
      <c r="Z77" s="23">
        <v>0</v>
      </c>
      <c r="AA77" s="40">
        <v>231</v>
      </c>
      <c r="AB77" s="40">
        <v>182</v>
      </c>
      <c r="AC77" s="40">
        <v>167</v>
      </c>
      <c r="AD77" s="40">
        <v>163</v>
      </c>
      <c r="AE77" s="40">
        <v>218</v>
      </c>
      <c r="AF77" s="40">
        <v>242</v>
      </c>
      <c r="AG77" s="22">
        <v>1203</v>
      </c>
      <c r="AH77" s="25">
        <v>1203</v>
      </c>
      <c r="AI77" s="23" t="s">
        <v>376</v>
      </c>
      <c r="AJ77" s="23"/>
      <c r="AK77" s="33"/>
      <c r="AM77" s="22" t="s">
        <v>63</v>
      </c>
      <c r="AN77" s="37">
        <v>16</v>
      </c>
      <c r="AO77" s="24" t="s">
        <v>93</v>
      </c>
      <c r="AP77" s="40" t="s">
        <v>460</v>
      </c>
      <c r="AQ77" s="40" t="s">
        <v>14</v>
      </c>
      <c r="AR77" s="40" t="s">
        <v>343</v>
      </c>
      <c r="AS77" s="23">
        <v>0</v>
      </c>
      <c r="AT77" s="40">
        <v>183</v>
      </c>
      <c r="AU77" s="40">
        <v>169</v>
      </c>
      <c r="AV77" s="40">
        <v>222</v>
      </c>
      <c r="AW77" s="40">
        <v>221</v>
      </c>
      <c r="AX77" s="40">
        <v>161</v>
      </c>
      <c r="AY77" s="40">
        <v>216</v>
      </c>
      <c r="AZ77" s="22">
        <v>1172</v>
      </c>
      <c r="BA77" s="25">
        <v>1172</v>
      </c>
      <c r="BB77" s="23" t="s">
        <v>56</v>
      </c>
      <c r="BC77" s="23">
        <v>76</v>
      </c>
      <c r="BD77" s="33"/>
      <c r="BF77" s="22" t="s">
        <v>67</v>
      </c>
      <c r="BG77" s="37">
        <v>91</v>
      </c>
      <c r="BH77" s="24" t="s">
        <v>168</v>
      </c>
      <c r="BI77" s="40" t="s">
        <v>72</v>
      </c>
      <c r="BJ77" s="40" t="s">
        <v>451</v>
      </c>
      <c r="BK77" s="40" t="s">
        <v>344</v>
      </c>
      <c r="BL77" s="23">
        <v>0</v>
      </c>
      <c r="BM77" s="40">
        <v>163</v>
      </c>
      <c r="BN77" s="40">
        <v>207</v>
      </c>
      <c r="BO77" s="40">
        <v>267</v>
      </c>
      <c r="BP77" s="40">
        <v>171</v>
      </c>
      <c r="BQ77" s="40">
        <v>235</v>
      </c>
      <c r="BR77" s="40">
        <v>236</v>
      </c>
      <c r="BS77" s="22">
        <v>1279</v>
      </c>
      <c r="BT77" s="25">
        <v>1279</v>
      </c>
      <c r="BU77" s="23" t="s">
        <v>56</v>
      </c>
      <c r="BV77" s="23">
        <v>76</v>
      </c>
      <c r="BW77" s="33"/>
    </row>
    <row r="78" spans="1:76" x14ac:dyDescent="0.3">
      <c r="A78" s="22" t="s">
        <v>59</v>
      </c>
      <c r="B78" s="37">
        <v>100</v>
      </c>
      <c r="C78" s="24" t="s">
        <v>347</v>
      </c>
      <c r="D78" s="38" t="s">
        <v>348</v>
      </c>
      <c r="E78" s="38" t="s">
        <v>43</v>
      </c>
      <c r="F78" s="38" t="s">
        <v>344</v>
      </c>
      <c r="G78" s="23">
        <v>0</v>
      </c>
      <c r="H78" s="24">
        <v>179</v>
      </c>
      <c r="I78" s="24">
        <v>217</v>
      </c>
      <c r="J78" s="24">
        <v>226</v>
      </c>
      <c r="K78" s="24">
        <v>223</v>
      </c>
      <c r="L78" s="24">
        <v>268</v>
      </c>
      <c r="M78" s="24">
        <v>194</v>
      </c>
      <c r="N78" s="25">
        <v>1307</v>
      </c>
      <c r="O78" s="25">
        <v>1307</v>
      </c>
      <c r="P78" s="23" t="s">
        <v>56</v>
      </c>
      <c r="Q78" s="23">
        <v>77</v>
      </c>
      <c r="R78" s="33"/>
      <c r="T78" s="22" t="s">
        <v>51</v>
      </c>
      <c r="U78" s="37">
        <v>186</v>
      </c>
      <c r="V78" s="24" t="s">
        <v>314</v>
      </c>
      <c r="W78" s="40" t="s">
        <v>315</v>
      </c>
      <c r="X78" s="40" t="s">
        <v>281</v>
      </c>
      <c r="Y78" s="40" t="s">
        <v>344</v>
      </c>
      <c r="Z78" s="23">
        <v>0</v>
      </c>
      <c r="AA78" s="40">
        <v>200</v>
      </c>
      <c r="AB78" s="40">
        <v>158</v>
      </c>
      <c r="AC78" s="40">
        <v>222</v>
      </c>
      <c r="AD78" s="40">
        <v>214</v>
      </c>
      <c r="AE78" s="40">
        <v>186</v>
      </c>
      <c r="AF78" s="40">
        <v>223</v>
      </c>
      <c r="AG78" s="22">
        <v>1203</v>
      </c>
      <c r="AH78" s="25">
        <v>1203</v>
      </c>
      <c r="AI78" s="23" t="s">
        <v>376</v>
      </c>
      <c r="AJ78" s="23"/>
      <c r="AK78" s="33"/>
      <c r="AM78" s="22" t="s">
        <v>62</v>
      </c>
      <c r="AN78" s="37">
        <v>57</v>
      </c>
      <c r="AO78" s="24" t="s">
        <v>42</v>
      </c>
      <c r="AP78" s="40" t="s">
        <v>134</v>
      </c>
      <c r="AQ78" s="40" t="s">
        <v>447</v>
      </c>
      <c r="AR78" s="40" t="s">
        <v>344</v>
      </c>
      <c r="AS78" s="23">
        <v>0</v>
      </c>
      <c r="AT78" s="40">
        <v>172</v>
      </c>
      <c r="AU78" s="40">
        <v>168</v>
      </c>
      <c r="AV78" s="40">
        <v>180</v>
      </c>
      <c r="AW78" s="40">
        <v>175</v>
      </c>
      <c r="AX78" s="40">
        <v>219</v>
      </c>
      <c r="AY78" s="40">
        <v>257</v>
      </c>
      <c r="AZ78" s="22">
        <v>1171</v>
      </c>
      <c r="BA78" s="25">
        <v>1171</v>
      </c>
      <c r="BB78" s="23" t="s">
        <v>56</v>
      </c>
      <c r="BC78" s="23">
        <v>77</v>
      </c>
      <c r="BD78" s="33"/>
      <c r="BF78" s="22" t="s">
        <v>68</v>
      </c>
      <c r="BG78" s="37">
        <v>127</v>
      </c>
      <c r="BH78" s="24" t="s">
        <v>212</v>
      </c>
      <c r="BI78" s="40" t="s">
        <v>213</v>
      </c>
      <c r="BJ78" s="40" t="s">
        <v>18</v>
      </c>
      <c r="BK78" s="40" t="s">
        <v>344</v>
      </c>
      <c r="BL78" s="23">
        <v>0</v>
      </c>
      <c r="BM78" s="40">
        <v>257</v>
      </c>
      <c r="BN78" s="40">
        <v>178</v>
      </c>
      <c r="BO78" s="40">
        <v>190</v>
      </c>
      <c r="BP78" s="40">
        <v>211</v>
      </c>
      <c r="BQ78" s="40">
        <v>211</v>
      </c>
      <c r="BR78" s="40">
        <v>226</v>
      </c>
      <c r="BS78" s="22">
        <v>1273</v>
      </c>
      <c r="BT78" s="25">
        <v>1273</v>
      </c>
      <c r="BU78" s="23" t="s">
        <v>56</v>
      </c>
      <c r="BV78" s="23">
        <v>77</v>
      </c>
      <c r="BW78" s="33"/>
    </row>
    <row r="79" spans="1:76" x14ac:dyDescent="0.3">
      <c r="A79" s="22" t="s">
        <v>61</v>
      </c>
      <c r="B79" s="37">
        <v>155</v>
      </c>
      <c r="C79" s="24" t="s">
        <v>163</v>
      </c>
      <c r="D79" s="38" t="s">
        <v>242</v>
      </c>
      <c r="E79" s="38" t="s">
        <v>18</v>
      </c>
      <c r="F79" s="38" t="s">
        <v>344</v>
      </c>
      <c r="G79" s="23">
        <v>0</v>
      </c>
      <c r="H79" s="24">
        <v>222</v>
      </c>
      <c r="I79" s="24">
        <v>220</v>
      </c>
      <c r="J79" s="24">
        <v>269</v>
      </c>
      <c r="K79" s="24">
        <v>199</v>
      </c>
      <c r="L79" s="24">
        <v>159</v>
      </c>
      <c r="M79" s="24">
        <v>237</v>
      </c>
      <c r="N79" s="25">
        <v>1306</v>
      </c>
      <c r="O79" s="25">
        <v>1306</v>
      </c>
      <c r="P79" s="23" t="s">
        <v>56</v>
      </c>
      <c r="Q79" s="23">
        <v>78</v>
      </c>
      <c r="R79" s="33"/>
      <c r="T79" s="22" t="s">
        <v>55</v>
      </c>
      <c r="U79" s="37">
        <v>79</v>
      </c>
      <c r="V79" s="24" t="s">
        <v>28</v>
      </c>
      <c r="W79" s="40" t="s">
        <v>160</v>
      </c>
      <c r="X79" s="40" t="s">
        <v>43</v>
      </c>
      <c r="Y79" s="40" t="s">
        <v>344</v>
      </c>
      <c r="Z79" s="23">
        <v>0</v>
      </c>
      <c r="AA79" s="40">
        <v>201</v>
      </c>
      <c r="AB79" s="40">
        <v>190</v>
      </c>
      <c r="AC79" s="40">
        <v>123</v>
      </c>
      <c r="AD79" s="40">
        <v>247</v>
      </c>
      <c r="AE79" s="40">
        <v>201</v>
      </c>
      <c r="AF79" s="40">
        <v>221</v>
      </c>
      <c r="AG79" s="22">
        <v>1183</v>
      </c>
      <c r="AH79" s="25">
        <v>1183</v>
      </c>
      <c r="AI79" s="23" t="s">
        <v>376</v>
      </c>
      <c r="AJ79" s="23"/>
      <c r="AK79" s="33"/>
      <c r="AM79" s="22" t="s">
        <v>61</v>
      </c>
      <c r="AN79" s="37">
        <v>178</v>
      </c>
      <c r="AO79" s="24" t="s">
        <v>19</v>
      </c>
      <c r="AP79" s="40" t="s">
        <v>271</v>
      </c>
      <c r="AQ79" s="40" t="s">
        <v>18</v>
      </c>
      <c r="AR79" s="40" t="s">
        <v>343</v>
      </c>
      <c r="AS79" s="23">
        <v>0</v>
      </c>
      <c r="AT79" s="40">
        <v>168</v>
      </c>
      <c r="AU79" s="40">
        <v>191</v>
      </c>
      <c r="AV79" s="40">
        <v>171</v>
      </c>
      <c r="AW79" s="40">
        <v>192</v>
      </c>
      <c r="AX79" s="40">
        <v>225</v>
      </c>
      <c r="AY79" s="40">
        <v>224</v>
      </c>
      <c r="AZ79" s="22">
        <v>1171</v>
      </c>
      <c r="BA79" s="25">
        <v>1171</v>
      </c>
      <c r="BB79" s="23" t="s">
        <v>56</v>
      </c>
      <c r="BC79" s="23">
        <v>77</v>
      </c>
      <c r="BD79" s="33"/>
      <c r="BF79" s="22" t="s">
        <v>62</v>
      </c>
      <c r="BG79" s="37">
        <v>59</v>
      </c>
      <c r="BH79" s="24" t="s">
        <v>137</v>
      </c>
      <c r="BI79" s="40" t="s">
        <v>136</v>
      </c>
      <c r="BJ79" s="40" t="s">
        <v>449</v>
      </c>
      <c r="BK79" s="40" t="s">
        <v>343</v>
      </c>
      <c r="BL79" s="23">
        <v>0</v>
      </c>
      <c r="BM79" s="40">
        <v>223</v>
      </c>
      <c r="BN79" s="40">
        <v>160</v>
      </c>
      <c r="BO79" s="40">
        <v>254</v>
      </c>
      <c r="BP79" s="40">
        <v>228</v>
      </c>
      <c r="BQ79" s="40">
        <v>220</v>
      </c>
      <c r="BR79" s="40">
        <v>188</v>
      </c>
      <c r="BS79" s="22">
        <v>1273</v>
      </c>
      <c r="BT79" s="25">
        <v>1273</v>
      </c>
      <c r="BU79" s="23" t="s">
        <v>56</v>
      </c>
      <c r="BV79" s="23">
        <v>77</v>
      </c>
      <c r="BW79" s="33"/>
    </row>
    <row r="80" spans="1:76" x14ac:dyDescent="0.3">
      <c r="A80" s="22" t="s">
        <v>60</v>
      </c>
      <c r="B80" s="37">
        <v>151</v>
      </c>
      <c r="C80" s="24" t="s">
        <v>148</v>
      </c>
      <c r="D80" s="38" t="s">
        <v>239</v>
      </c>
      <c r="E80" s="38" t="s">
        <v>43</v>
      </c>
      <c r="F80" s="38" t="s">
        <v>344</v>
      </c>
      <c r="G80" s="23">
        <v>0</v>
      </c>
      <c r="H80" s="24">
        <v>227</v>
      </c>
      <c r="I80" s="24">
        <v>221</v>
      </c>
      <c r="J80" s="24">
        <v>237</v>
      </c>
      <c r="K80" s="24">
        <v>231</v>
      </c>
      <c r="L80" s="24">
        <v>177</v>
      </c>
      <c r="M80" s="24">
        <v>213</v>
      </c>
      <c r="N80" s="25">
        <v>1306</v>
      </c>
      <c r="O80" s="25">
        <v>1306</v>
      </c>
      <c r="P80" s="23" t="s">
        <v>56</v>
      </c>
      <c r="Q80" s="23">
        <v>78</v>
      </c>
      <c r="R80" s="33"/>
      <c r="T80" s="22" t="s">
        <v>51</v>
      </c>
      <c r="U80" s="37">
        <v>100</v>
      </c>
      <c r="V80" s="24" t="s">
        <v>347</v>
      </c>
      <c r="W80" s="40" t="s">
        <v>348</v>
      </c>
      <c r="X80" s="40" t="s">
        <v>43</v>
      </c>
      <c r="Y80" s="40" t="s">
        <v>344</v>
      </c>
      <c r="Z80" s="23">
        <v>0</v>
      </c>
      <c r="AA80" s="40">
        <v>170</v>
      </c>
      <c r="AB80" s="40">
        <v>175</v>
      </c>
      <c r="AC80" s="40">
        <v>180</v>
      </c>
      <c r="AD80" s="40">
        <v>170</v>
      </c>
      <c r="AE80" s="40">
        <v>237</v>
      </c>
      <c r="AF80" s="40">
        <v>221</v>
      </c>
      <c r="AG80" s="22">
        <v>1153</v>
      </c>
      <c r="AH80" s="25">
        <v>1153</v>
      </c>
      <c r="AI80" s="23" t="s">
        <v>376</v>
      </c>
      <c r="AJ80" s="23"/>
      <c r="AK80" s="33"/>
      <c r="AM80" s="22" t="s">
        <v>61</v>
      </c>
      <c r="AN80" s="37">
        <v>18</v>
      </c>
      <c r="AO80" s="24" t="s">
        <v>15</v>
      </c>
      <c r="AP80" s="40" t="s">
        <v>95</v>
      </c>
      <c r="AQ80" s="40" t="s">
        <v>37</v>
      </c>
      <c r="AR80" s="40" t="s">
        <v>343</v>
      </c>
      <c r="AS80" s="23">
        <v>0</v>
      </c>
      <c r="AT80" s="40">
        <v>213</v>
      </c>
      <c r="AU80" s="40">
        <v>203</v>
      </c>
      <c r="AV80" s="40">
        <v>178</v>
      </c>
      <c r="AW80" s="40">
        <v>149</v>
      </c>
      <c r="AX80" s="40">
        <v>213</v>
      </c>
      <c r="AY80" s="40">
        <v>213</v>
      </c>
      <c r="AZ80" s="22">
        <v>1169</v>
      </c>
      <c r="BA80" s="25">
        <v>1169</v>
      </c>
      <c r="BB80" s="23" t="s">
        <v>56</v>
      </c>
      <c r="BC80" s="23">
        <v>79</v>
      </c>
      <c r="BD80" s="33"/>
      <c r="BF80" s="22" t="s">
        <v>61</v>
      </c>
      <c r="BG80" s="37">
        <v>20</v>
      </c>
      <c r="BH80" s="24" t="s">
        <v>289</v>
      </c>
      <c r="BI80" s="40" t="s">
        <v>98</v>
      </c>
      <c r="BJ80" s="40" t="s">
        <v>37</v>
      </c>
      <c r="BK80" s="40" t="s">
        <v>343</v>
      </c>
      <c r="BL80" s="23">
        <v>0</v>
      </c>
      <c r="BM80" s="40">
        <v>243</v>
      </c>
      <c r="BN80" s="40">
        <v>236</v>
      </c>
      <c r="BO80" s="40">
        <v>178</v>
      </c>
      <c r="BP80" s="40">
        <v>184</v>
      </c>
      <c r="BQ80" s="40">
        <v>222</v>
      </c>
      <c r="BR80" s="40">
        <v>209</v>
      </c>
      <c r="BS80" s="22">
        <v>1272</v>
      </c>
      <c r="BT80" s="25">
        <v>1272</v>
      </c>
      <c r="BU80" s="23" t="s">
        <v>56</v>
      </c>
      <c r="BV80" s="23">
        <v>79</v>
      </c>
      <c r="BW80" s="33"/>
    </row>
    <row r="81" spans="1:75" x14ac:dyDescent="0.3">
      <c r="A81" s="22" t="s">
        <v>51</v>
      </c>
      <c r="B81" s="37">
        <v>183</v>
      </c>
      <c r="C81" s="24" t="s">
        <v>38</v>
      </c>
      <c r="D81" s="38" t="s">
        <v>278</v>
      </c>
      <c r="E81" s="38" t="s">
        <v>43</v>
      </c>
      <c r="F81" s="38" t="s">
        <v>344</v>
      </c>
      <c r="G81" s="23">
        <v>0</v>
      </c>
      <c r="H81" s="24">
        <v>178</v>
      </c>
      <c r="I81" s="24">
        <v>212</v>
      </c>
      <c r="J81" s="24">
        <v>231</v>
      </c>
      <c r="K81" s="24">
        <v>277</v>
      </c>
      <c r="L81" s="24">
        <v>175</v>
      </c>
      <c r="M81" s="24">
        <v>231</v>
      </c>
      <c r="N81" s="25">
        <v>1304</v>
      </c>
      <c r="O81" s="25">
        <v>1304</v>
      </c>
      <c r="P81" s="23" t="s">
        <v>56</v>
      </c>
      <c r="Q81" s="23">
        <v>80</v>
      </c>
      <c r="R81" s="33"/>
      <c r="T81" s="22" t="s">
        <v>59</v>
      </c>
      <c r="U81" s="37">
        <v>79</v>
      </c>
      <c r="V81" s="24" t="s">
        <v>28</v>
      </c>
      <c r="W81" s="40" t="s">
        <v>160</v>
      </c>
      <c r="X81" s="40" t="s">
        <v>43</v>
      </c>
      <c r="Y81" s="40" t="s">
        <v>344</v>
      </c>
      <c r="Z81" s="23">
        <v>0</v>
      </c>
      <c r="AA81" s="40">
        <v>159</v>
      </c>
      <c r="AB81" s="40">
        <v>201</v>
      </c>
      <c r="AC81" s="40">
        <v>203</v>
      </c>
      <c r="AD81" s="40">
        <v>160</v>
      </c>
      <c r="AE81" s="40">
        <v>212</v>
      </c>
      <c r="AF81" s="40">
        <v>210</v>
      </c>
      <c r="AG81" s="22">
        <v>1145</v>
      </c>
      <c r="AH81" s="25">
        <v>1145</v>
      </c>
      <c r="AI81" s="23" t="s">
        <v>376</v>
      </c>
      <c r="AJ81" s="23"/>
      <c r="AK81" s="33"/>
      <c r="AM81" s="22" t="s">
        <v>61</v>
      </c>
      <c r="AN81" s="37">
        <v>169</v>
      </c>
      <c r="AO81" s="24" t="s">
        <v>12</v>
      </c>
      <c r="AP81" s="40" t="s">
        <v>261</v>
      </c>
      <c r="AQ81" s="40" t="s">
        <v>18</v>
      </c>
      <c r="AR81" s="40" t="s">
        <v>344</v>
      </c>
      <c r="AS81" s="23">
        <v>0</v>
      </c>
      <c r="AT81" s="40">
        <v>190</v>
      </c>
      <c r="AU81" s="40">
        <v>198</v>
      </c>
      <c r="AV81" s="40">
        <v>188</v>
      </c>
      <c r="AW81" s="40">
        <v>148</v>
      </c>
      <c r="AX81" s="40">
        <v>217</v>
      </c>
      <c r="AY81" s="40">
        <v>226</v>
      </c>
      <c r="AZ81" s="22">
        <v>1167</v>
      </c>
      <c r="BA81" s="25">
        <v>1167</v>
      </c>
      <c r="BB81" s="23" t="s">
        <v>56</v>
      </c>
      <c r="BC81" s="23">
        <v>80</v>
      </c>
      <c r="BD81" s="33"/>
      <c r="BF81" s="22" t="s">
        <v>67</v>
      </c>
      <c r="BG81" s="37">
        <v>214</v>
      </c>
      <c r="BH81" s="24" t="s">
        <v>374</v>
      </c>
      <c r="BI81" s="40" t="s">
        <v>375</v>
      </c>
      <c r="BJ81" s="40" t="s">
        <v>43</v>
      </c>
      <c r="BK81" s="40" t="s">
        <v>343</v>
      </c>
      <c r="BL81" s="23">
        <v>0</v>
      </c>
      <c r="BM81" s="40">
        <v>256</v>
      </c>
      <c r="BN81" s="40">
        <v>178</v>
      </c>
      <c r="BO81" s="40">
        <v>174</v>
      </c>
      <c r="BP81" s="40">
        <v>218</v>
      </c>
      <c r="BQ81" s="40">
        <v>256</v>
      </c>
      <c r="BR81" s="40">
        <v>187</v>
      </c>
      <c r="BS81" s="22">
        <v>1269</v>
      </c>
      <c r="BT81" s="25">
        <v>1269</v>
      </c>
      <c r="BU81" s="23" t="s">
        <v>56</v>
      </c>
      <c r="BV81" s="23">
        <v>80</v>
      </c>
      <c r="BW81" s="33"/>
    </row>
    <row r="82" spans="1:75" x14ac:dyDescent="0.3">
      <c r="A82" s="22" t="s">
        <v>64</v>
      </c>
      <c r="B82" s="37">
        <v>142</v>
      </c>
      <c r="C82" s="24" t="s">
        <v>229</v>
      </c>
      <c r="D82" s="38" t="s">
        <v>230</v>
      </c>
      <c r="E82" s="38" t="s">
        <v>447</v>
      </c>
      <c r="F82" s="38" t="s">
        <v>344</v>
      </c>
      <c r="G82" s="23">
        <v>0</v>
      </c>
      <c r="H82" s="24">
        <v>193</v>
      </c>
      <c r="I82" s="24">
        <v>269</v>
      </c>
      <c r="J82" s="24">
        <v>191</v>
      </c>
      <c r="K82" s="24">
        <v>181</v>
      </c>
      <c r="L82" s="24">
        <v>267</v>
      </c>
      <c r="M82" s="24">
        <v>203</v>
      </c>
      <c r="N82" s="25">
        <v>1304</v>
      </c>
      <c r="O82" s="25">
        <v>1304</v>
      </c>
      <c r="P82" s="23" t="s">
        <v>56</v>
      </c>
      <c r="Q82" s="23">
        <v>80</v>
      </c>
      <c r="R82" s="33"/>
      <c r="T82" s="22" t="s">
        <v>55</v>
      </c>
      <c r="U82" s="37">
        <v>107</v>
      </c>
      <c r="V82" s="24" t="s">
        <v>192</v>
      </c>
      <c r="W82" s="40" t="s">
        <v>193</v>
      </c>
      <c r="X82" s="40" t="s">
        <v>281</v>
      </c>
      <c r="Y82" s="40" t="s">
        <v>343</v>
      </c>
      <c r="Z82" s="23">
        <v>0</v>
      </c>
      <c r="AA82" s="40">
        <v>195</v>
      </c>
      <c r="AB82" s="40">
        <v>223</v>
      </c>
      <c r="AC82" s="40">
        <v>164</v>
      </c>
      <c r="AD82" s="40">
        <v>177</v>
      </c>
      <c r="AE82" s="40">
        <v>186</v>
      </c>
      <c r="AF82" s="40">
        <v>198</v>
      </c>
      <c r="AG82" s="22">
        <v>1143</v>
      </c>
      <c r="AH82" s="25">
        <v>1143</v>
      </c>
      <c r="AI82" s="23" t="s">
        <v>376</v>
      </c>
      <c r="AJ82" s="23"/>
      <c r="AK82" s="33"/>
      <c r="AM82" s="22" t="s">
        <v>62</v>
      </c>
      <c r="AN82" s="37">
        <v>71</v>
      </c>
      <c r="AO82" s="24" t="s">
        <v>151</v>
      </c>
      <c r="AP82" s="40" t="s">
        <v>152</v>
      </c>
      <c r="AQ82" s="40" t="s">
        <v>18</v>
      </c>
      <c r="AR82" s="40" t="s">
        <v>343</v>
      </c>
      <c r="AS82" s="23">
        <v>0</v>
      </c>
      <c r="AT82" s="40">
        <v>210</v>
      </c>
      <c r="AU82" s="40">
        <v>171</v>
      </c>
      <c r="AV82" s="40">
        <v>169</v>
      </c>
      <c r="AW82" s="40">
        <v>177</v>
      </c>
      <c r="AX82" s="40">
        <v>198</v>
      </c>
      <c r="AY82" s="40">
        <v>233</v>
      </c>
      <c r="AZ82" s="22">
        <v>1158</v>
      </c>
      <c r="BA82" s="25">
        <v>1158</v>
      </c>
      <c r="BB82" s="23" t="s">
        <v>56</v>
      </c>
      <c r="BC82" s="23">
        <v>81</v>
      </c>
      <c r="BD82" s="33"/>
      <c r="BF82" s="22" t="s">
        <v>66</v>
      </c>
      <c r="BG82" s="37">
        <v>9</v>
      </c>
      <c r="BH82" s="24" t="s">
        <v>80</v>
      </c>
      <c r="BI82" s="40" t="s">
        <v>81</v>
      </c>
      <c r="BJ82" s="40" t="s">
        <v>37</v>
      </c>
      <c r="BK82" s="40" t="s">
        <v>344</v>
      </c>
      <c r="BL82" s="23">
        <v>0</v>
      </c>
      <c r="BM82" s="40">
        <v>224</v>
      </c>
      <c r="BN82" s="40">
        <v>246</v>
      </c>
      <c r="BO82" s="40">
        <v>169</v>
      </c>
      <c r="BP82" s="40">
        <v>188</v>
      </c>
      <c r="BQ82" s="40">
        <v>243</v>
      </c>
      <c r="BR82" s="40">
        <v>198</v>
      </c>
      <c r="BS82" s="22">
        <v>1268</v>
      </c>
      <c r="BT82" s="25">
        <v>1268</v>
      </c>
      <c r="BU82" s="23" t="s">
        <v>56</v>
      </c>
      <c r="BV82" s="23">
        <v>81</v>
      </c>
      <c r="BW82" s="33"/>
    </row>
    <row r="83" spans="1:75" x14ac:dyDescent="0.3">
      <c r="A83" s="22" t="s">
        <v>67</v>
      </c>
      <c r="B83" s="37">
        <v>73</v>
      </c>
      <c r="C83" s="24" t="s">
        <v>117</v>
      </c>
      <c r="D83" s="38" t="s">
        <v>153</v>
      </c>
      <c r="E83" s="38" t="s">
        <v>18</v>
      </c>
      <c r="F83" s="38" t="s">
        <v>344</v>
      </c>
      <c r="G83" s="23">
        <v>0</v>
      </c>
      <c r="H83" s="24">
        <v>225</v>
      </c>
      <c r="I83" s="24">
        <v>209</v>
      </c>
      <c r="J83" s="24">
        <v>246</v>
      </c>
      <c r="K83" s="24">
        <v>242</v>
      </c>
      <c r="L83" s="24">
        <v>201</v>
      </c>
      <c r="M83" s="24">
        <v>181</v>
      </c>
      <c r="N83" s="25">
        <v>1304</v>
      </c>
      <c r="O83" s="25">
        <v>1304</v>
      </c>
      <c r="P83" s="23" t="s">
        <v>56</v>
      </c>
      <c r="Q83" s="23">
        <v>80</v>
      </c>
      <c r="R83" s="33"/>
      <c r="T83" s="22" t="s">
        <v>59</v>
      </c>
      <c r="U83" s="37">
        <v>106</v>
      </c>
      <c r="V83" s="24" t="s">
        <v>190</v>
      </c>
      <c r="W83" s="40" t="s">
        <v>191</v>
      </c>
      <c r="X83" s="40" t="s">
        <v>447</v>
      </c>
      <c r="Y83" s="40" t="s">
        <v>344</v>
      </c>
      <c r="Z83" s="23">
        <v>0</v>
      </c>
      <c r="AA83" s="40">
        <v>211</v>
      </c>
      <c r="AB83" s="40">
        <v>169</v>
      </c>
      <c r="AC83" s="40">
        <v>225</v>
      </c>
      <c r="AD83" s="40">
        <v>170</v>
      </c>
      <c r="AE83" s="40">
        <v>177</v>
      </c>
      <c r="AF83" s="40">
        <v>189</v>
      </c>
      <c r="AG83" s="22">
        <v>1141</v>
      </c>
      <c r="AH83" s="25">
        <v>1141</v>
      </c>
      <c r="AI83" s="23" t="s">
        <v>376</v>
      </c>
      <c r="AJ83" s="23"/>
      <c r="AK83" s="33"/>
      <c r="AM83" s="22" t="s">
        <v>63</v>
      </c>
      <c r="AN83" s="37">
        <v>88</v>
      </c>
      <c r="AO83" s="24" t="s">
        <v>302</v>
      </c>
      <c r="AP83" s="40" t="s">
        <v>171</v>
      </c>
      <c r="AQ83" s="40" t="s">
        <v>449</v>
      </c>
      <c r="AR83" s="40" t="s">
        <v>344</v>
      </c>
      <c r="AS83" s="23">
        <v>0</v>
      </c>
      <c r="AT83" s="40">
        <v>148</v>
      </c>
      <c r="AU83" s="40">
        <v>205</v>
      </c>
      <c r="AV83" s="40">
        <v>192</v>
      </c>
      <c r="AW83" s="40">
        <v>209</v>
      </c>
      <c r="AX83" s="40">
        <v>208</v>
      </c>
      <c r="AY83" s="40">
        <v>182</v>
      </c>
      <c r="AZ83" s="22">
        <v>1144</v>
      </c>
      <c r="BA83" s="25">
        <v>1144</v>
      </c>
      <c r="BB83" s="23" t="s">
        <v>56</v>
      </c>
      <c r="BC83" s="23">
        <v>82</v>
      </c>
      <c r="BD83" s="33"/>
      <c r="BF83" s="22" t="s">
        <v>61</v>
      </c>
      <c r="BG83" s="37">
        <v>132</v>
      </c>
      <c r="BH83" s="24" t="s">
        <v>218</v>
      </c>
      <c r="BI83" s="40" t="s">
        <v>219</v>
      </c>
      <c r="BJ83" s="40" t="s">
        <v>448</v>
      </c>
      <c r="BK83" s="40" t="s">
        <v>344</v>
      </c>
      <c r="BL83" s="23">
        <v>0</v>
      </c>
      <c r="BM83" s="40">
        <v>234</v>
      </c>
      <c r="BN83" s="40">
        <v>209</v>
      </c>
      <c r="BO83" s="40">
        <v>215</v>
      </c>
      <c r="BP83" s="40">
        <v>202</v>
      </c>
      <c r="BQ83" s="40">
        <v>236</v>
      </c>
      <c r="BR83" s="40">
        <v>172</v>
      </c>
      <c r="BS83" s="22">
        <v>1268</v>
      </c>
      <c r="BT83" s="25">
        <v>1268</v>
      </c>
      <c r="BU83" s="23" t="s">
        <v>56</v>
      </c>
      <c r="BV83" s="23">
        <v>81</v>
      </c>
      <c r="BW83" s="33"/>
    </row>
    <row r="84" spans="1:75" x14ac:dyDescent="0.3">
      <c r="A84" s="22" t="s">
        <v>64</v>
      </c>
      <c r="B84" s="37">
        <v>140</v>
      </c>
      <c r="C84" s="24" t="s">
        <v>227</v>
      </c>
      <c r="D84" s="38" t="s">
        <v>228</v>
      </c>
      <c r="E84" s="38" t="s">
        <v>447</v>
      </c>
      <c r="F84" s="38" t="s">
        <v>344</v>
      </c>
      <c r="G84" s="23">
        <v>0</v>
      </c>
      <c r="H84" s="24">
        <v>209</v>
      </c>
      <c r="I84" s="24">
        <v>210</v>
      </c>
      <c r="J84" s="24">
        <v>165</v>
      </c>
      <c r="K84" s="24">
        <v>224</v>
      </c>
      <c r="L84" s="24">
        <v>279</v>
      </c>
      <c r="M84" s="24">
        <v>216</v>
      </c>
      <c r="N84" s="25">
        <v>1303</v>
      </c>
      <c r="O84" s="25">
        <v>1303</v>
      </c>
      <c r="P84" s="23" t="s">
        <v>56</v>
      </c>
      <c r="Q84" s="23">
        <v>83</v>
      </c>
      <c r="R84" s="33"/>
      <c r="T84" s="22" t="s">
        <v>51</v>
      </c>
      <c r="U84" s="37">
        <v>68</v>
      </c>
      <c r="V84" s="24" t="s">
        <v>124</v>
      </c>
      <c r="W84" s="40" t="s">
        <v>147</v>
      </c>
      <c r="X84" s="40" t="s">
        <v>43</v>
      </c>
      <c r="Y84" s="40" t="s">
        <v>344</v>
      </c>
      <c r="Z84" s="23">
        <v>0</v>
      </c>
      <c r="AA84" s="40">
        <v>198</v>
      </c>
      <c r="AB84" s="40">
        <v>209</v>
      </c>
      <c r="AC84" s="40">
        <v>156</v>
      </c>
      <c r="AD84" s="40">
        <v>214</v>
      </c>
      <c r="AE84" s="40">
        <v>181</v>
      </c>
      <c r="AF84" s="40">
        <v>167</v>
      </c>
      <c r="AG84" s="22">
        <v>1125</v>
      </c>
      <c r="AH84" s="25">
        <v>1125</v>
      </c>
      <c r="AI84" s="23" t="s">
        <v>376</v>
      </c>
      <c r="AJ84" s="23"/>
      <c r="AK84" s="33"/>
      <c r="AM84" s="22" t="s">
        <v>61</v>
      </c>
      <c r="AN84" s="37">
        <v>87</v>
      </c>
      <c r="AO84" s="24" t="s">
        <v>170</v>
      </c>
      <c r="AP84" s="40" t="s">
        <v>169</v>
      </c>
      <c r="AQ84" s="40" t="s">
        <v>43</v>
      </c>
      <c r="AR84" s="40" t="s">
        <v>344</v>
      </c>
      <c r="AS84" s="23">
        <v>0</v>
      </c>
      <c r="AT84" s="40">
        <v>212</v>
      </c>
      <c r="AU84" s="40">
        <v>199</v>
      </c>
      <c r="AV84" s="40">
        <v>202</v>
      </c>
      <c r="AW84" s="40">
        <v>160</v>
      </c>
      <c r="AX84" s="40">
        <v>204</v>
      </c>
      <c r="AY84" s="40">
        <v>166</v>
      </c>
      <c r="AZ84" s="22">
        <v>1143</v>
      </c>
      <c r="BA84" s="25">
        <v>1143</v>
      </c>
      <c r="BB84" s="23" t="s">
        <v>56</v>
      </c>
      <c r="BC84" s="23">
        <v>83</v>
      </c>
      <c r="BD84" s="33"/>
      <c r="BF84" s="22" t="s">
        <v>55</v>
      </c>
      <c r="BG84" s="37">
        <v>186</v>
      </c>
      <c r="BH84" s="24" t="s">
        <v>314</v>
      </c>
      <c r="BI84" s="40" t="s">
        <v>315</v>
      </c>
      <c r="BJ84" s="40" t="s">
        <v>281</v>
      </c>
      <c r="BK84" s="40" t="s">
        <v>344</v>
      </c>
      <c r="BL84" s="23">
        <v>0</v>
      </c>
      <c r="BM84" s="40">
        <v>170</v>
      </c>
      <c r="BN84" s="40">
        <v>191</v>
      </c>
      <c r="BO84" s="40">
        <v>178</v>
      </c>
      <c r="BP84" s="40">
        <v>256</v>
      </c>
      <c r="BQ84" s="40">
        <v>202</v>
      </c>
      <c r="BR84" s="40">
        <v>268</v>
      </c>
      <c r="BS84" s="22">
        <v>1265</v>
      </c>
      <c r="BT84" s="25">
        <v>1265</v>
      </c>
      <c r="BU84" s="23" t="s">
        <v>56</v>
      </c>
      <c r="BV84" s="23">
        <v>83</v>
      </c>
      <c r="BW84" s="33"/>
    </row>
    <row r="85" spans="1:75" x14ac:dyDescent="0.3">
      <c r="A85" s="22" t="s">
        <v>65</v>
      </c>
      <c r="B85" s="37">
        <v>199</v>
      </c>
      <c r="C85" s="24" t="s">
        <v>335</v>
      </c>
      <c r="D85" s="38" t="s">
        <v>336</v>
      </c>
      <c r="E85" s="38" t="s">
        <v>447</v>
      </c>
      <c r="F85" s="38" t="s">
        <v>344</v>
      </c>
      <c r="G85" s="23">
        <v>0</v>
      </c>
      <c r="H85" s="24">
        <v>181</v>
      </c>
      <c r="I85" s="24">
        <v>218</v>
      </c>
      <c r="J85" s="24">
        <v>200</v>
      </c>
      <c r="K85" s="24">
        <v>208</v>
      </c>
      <c r="L85" s="24">
        <v>237</v>
      </c>
      <c r="M85" s="24">
        <v>257</v>
      </c>
      <c r="N85" s="25">
        <v>1301</v>
      </c>
      <c r="O85" s="25">
        <v>1301</v>
      </c>
      <c r="P85" s="23" t="s">
        <v>56</v>
      </c>
      <c r="Q85" s="23">
        <v>84</v>
      </c>
      <c r="R85" s="33"/>
      <c r="T85" s="22" t="s">
        <v>51</v>
      </c>
      <c r="U85" s="37">
        <v>150</v>
      </c>
      <c r="V85" s="24" t="s">
        <v>6</v>
      </c>
      <c r="W85" s="40" t="s">
        <v>238</v>
      </c>
      <c r="X85" s="40" t="s">
        <v>43</v>
      </c>
      <c r="Y85" s="40" t="s">
        <v>346</v>
      </c>
      <c r="Z85" s="23">
        <v>8</v>
      </c>
      <c r="AA85" s="40">
        <v>128</v>
      </c>
      <c r="AB85" s="40">
        <v>196</v>
      </c>
      <c r="AC85" s="40">
        <v>164</v>
      </c>
      <c r="AD85" s="40">
        <v>194</v>
      </c>
      <c r="AE85" s="40">
        <v>173</v>
      </c>
      <c r="AF85" s="40">
        <v>217</v>
      </c>
      <c r="AG85" s="22">
        <v>1072</v>
      </c>
      <c r="AH85" s="25">
        <v>1120</v>
      </c>
      <c r="AI85" s="23" t="s">
        <v>376</v>
      </c>
      <c r="AJ85" s="23"/>
      <c r="AK85" s="33"/>
      <c r="AM85" s="22" t="s">
        <v>61</v>
      </c>
      <c r="AN85" s="37">
        <v>1</v>
      </c>
      <c r="AO85" s="24" t="s">
        <v>70</v>
      </c>
      <c r="AP85" s="40" t="s">
        <v>71</v>
      </c>
      <c r="AQ85" s="40" t="s">
        <v>37</v>
      </c>
      <c r="AR85" s="40" t="s">
        <v>343</v>
      </c>
      <c r="AS85" s="23">
        <v>0</v>
      </c>
      <c r="AT85" s="40">
        <v>177</v>
      </c>
      <c r="AU85" s="40">
        <v>200</v>
      </c>
      <c r="AV85" s="40">
        <v>200</v>
      </c>
      <c r="AW85" s="40">
        <v>163</v>
      </c>
      <c r="AX85" s="40">
        <v>190</v>
      </c>
      <c r="AY85" s="40">
        <v>210</v>
      </c>
      <c r="AZ85" s="22">
        <v>1140</v>
      </c>
      <c r="BA85" s="25">
        <v>1140</v>
      </c>
      <c r="BB85" s="23" t="s">
        <v>56</v>
      </c>
      <c r="BC85" s="23">
        <v>84</v>
      </c>
      <c r="BD85" s="33"/>
      <c r="BF85" s="22" t="s">
        <v>55</v>
      </c>
      <c r="BG85" s="37">
        <v>135</v>
      </c>
      <c r="BH85" s="24" t="s">
        <v>11</v>
      </c>
      <c r="BI85" s="40" t="s">
        <v>222</v>
      </c>
      <c r="BJ85" s="40" t="s">
        <v>449</v>
      </c>
      <c r="BK85" s="40" t="s">
        <v>344</v>
      </c>
      <c r="BL85" s="23">
        <v>0</v>
      </c>
      <c r="BM85" s="40">
        <v>199</v>
      </c>
      <c r="BN85" s="40">
        <v>241</v>
      </c>
      <c r="BO85" s="40">
        <v>222</v>
      </c>
      <c r="BP85" s="40">
        <v>189</v>
      </c>
      <c r="BQ85" s="40">
        <v>185</v>
      </c>
      <c r="BR85" s="40">
        <v>223</v>
      </c>
      <c r="BS85" s="22">
        <v>1259</v>
      </c>
      <c r="BT85" s="25">
        <v>1259</v>
      </c>
      <c r="BU85" s="23" t="s">
        <v>56</v>
      </c>
      <c r="BV85" s="23">
        <v>84</v>
      </c>
      <c r="BW85" s="33"/>
    </row>
    <row r="86" spans="1:75" x14ac:dyDescent="0.3">
      <c r="A86" s="22" t="s">
        <v>60</v>
      </c>
      <c r="B86" s="37">
        <v>198</v>
      </c>
      <c r="C86" s="24" t="s">
        <v>333</v>
      </c>
      <c r="D86" s="38" t="s">
        <v>334</v>
      </c>
      <c r="E86" s="38" t="s">
        <v>279</v>
      </c>
      <c r="F86" s="38" t="s">
        <v>344</v>
      </c>
      <c r="G86" s="23">
        <v>0</v>
      </c>
      <c r="H86" s="24">
        <v>202</v>
      </c>
      <c r="I86" s="24">
        <v>204</v>
      </c>
      <c r="J86" s="24">
        <v>142</v>
      </c>
      <c r="K86" s="24">
        <v>299</v>
      </c>
      <c r="L86" s="24">
        <v>231</v>
      </c>
      <c r="M86" s="24">
        <v>221</v>
      </c>
      <c r="N86" s="25">
        <v>1299</v>
      </c>
      <c r="O86" s="25">
        <v>1299</v>
      </c>
      <c r="P86" s="23" t="s">
        <v>56</v>
      </c>
      <c r="Q86" s="23">
        <v>85</v>
      </c>
      <c r="R86" s="33"/>
      <c r="T86" s="22" t="s">
        <v>55</v>
      </c>
      <c r="U86" s="37">
        <v>190</v>
      </c>
      <c r="V86" s="24" t="s">
        <v>320</v>
      </c>
      <c r="W86" s="40" t="s">
        <v>321</v>
      </c>
      <c r="X86" s="40" t="s">
        <v>281</v>
      </c>
      <c r="Y86" s="40" t="s">
        <v>344</v>
      </c>
      <c r="Z86" s="23">
        <v>0</v>
      </c>
      <c r="AA86" s="40">
        <v>192</v>
      </c>
      <c r="AB86" s="40">
        <v>188</v>
      </c>
      <c r="AC86" s="40">
        <v>203</v>
      </c>
      <c r="AD86" s="40">
        <v>182</v>
      </c>
      <c r="AE86" s="40">
        <v>183</v>
      </c>
      <c r="AF86" s="40">
        <v>166</v>
      </c>
      <c r="AG86" s="22">
        <v>1114</v>
      </c>
      <c r="AH86" s="25">
        <v>1114</v>
      </c>
      <c r="AI86" s="23" t="s">
        <v>376</v>
      </c>
      <c r="AJ86" s="23"/>
      <c r="AK86" s="33"/>
      <c r="AM86" s="22" t="s">
        <v>62</v>
      </c>
      <c r="AN86" s="37">
        <v>73</v>
      </c>
      <c r="AO86" s="24" t="s">
        <v>117</v>
      </c>
      <c r="AP86" s="40" t="s">
        <v>153</v>
      </c>
      <c r="AQ86" s="40" t="s">
        <v>18</v>
      </c>
      <c r="AR86" s="40" t="s">
        <v>344</v>
      </c>
      <c r="AS86" s="23">
        <v>0</v>
      </c>
      <c r="AT86" s="40">
        <v>176</v>
      </c>
      <c r="AU86" s="40">
        <v>223</v>
      </c>
      <c r="AV86" s="40">
        <v>163</v>
      </c>
      <c r="AW86" s="40">
        <v>201</v>
      </c>
      <c r="AX86" s="40">
        <v>198</v>
      </c>
      <c r="AY86" s="40">
        <v>169</v>
      </c>
      <c r="AZ86" s="22">
        <v>1130</v>
      </c>
      <c r="BA86" s="25">
        <v>1130</v>
      </c>
      <c r="BB86" s="23" t="s">
        <v>56</v>
      </c>
      <c r="BC86" s="23">
        <v>85</v>
      </c>
      <c r="BD86" s="33"/>
      <c r="BF86" s="22" t="s">
        <v>61</v>
      </c>
      <c r="BG86" s="37">
        <v>134</v>
      </c>
      <c r="BH86" s="24" t="s">
        <v>13</v>
      </c>
      <c r="BI86" s="40" t="s">
        <v>311</v>
      </c>
      <c r="BJ86" s="40" t="s">
        <v>283</v>
      </c>
      <c r="BK86" s="40" t="s">
        <v>346</v>
      </c>
      <c r="BL86" s="23">
        <v>8</v>
      </c>
      <c r="BM86" s="40">
        <v>204</v>
      </c>
      <c r="BN86" s="40">
        <v>159</v>
      </c>
      <c r="BO86" s="40">
        <v>204</v>
      </c>
      <c r="BP86" s="40">
        <v>226</v>
      </c>
      <c r="BQ86" s="40">
        <v>193</v>
      </c>
      <c r="BR86" s="40">
        <v>223</v>
      </c>
      <c r="BS86" s="22">
        <v>1209</v>
      </c>
      <c r="BT86" s="25">
        <v>1257</v>
      </c>
      <c r="BU86" s="23" t="s">
        <v>56</v>
      </c>
      <c r="BV86" s="23">
        <v>85</v>
      </c>
      <c r="BW86" s="33"/>
    </row>
    <row r="87" spans="1:75" x14ac:dyDescent="0.3">
      <c r="A87" s="22" t="s">
        <v>69</v>
      </c>
      <c r="B87" s="37">
        <v>14</v>
      </c>
      <c r="C87" s="24" t="s">
        <v>89</v>
      </c>
      <c r="D87" s="38" t="s">
        <v>90</v>
      </c>
      <c r="E87" s="38" t="s">
        <v>14</v>
      </c>
      <c r="F87" s="38" t="s">
        <v>343</v>
      </c>
      <c r="G87" s="23">
        <v>0</v>
      </c>
      <c r="H87" s="24">
        <v>243</v>
      </c>
      <c r="I87" s="24">
        <v>202</v>
      </c>
      <c r="J87" s="24">
        <v>204</v>
      </c>
      <c r="K87" s="24">
        <v>235</v>
      </c>
      <c r="L87" s="24">
        <v>234</v>
      </c>
      <c r="M87" s="24">
        <v>178</v>
      </c>
      <c r="N87" s="25">
        <v>1296</v>
      </c>
      <c r="O87" s="25">
        <v>1296</v>
      </c>
      <c r="P87" s="23" t="s">
        <v>56</v>
      </c>
      <c r="Q87" s="23">
        <v>86</v>
      </c>
      <c r="R87" s="33"/>
      <c r="T87" s="22" t="s">
        <v>59</v>
      </c>
      <c r="U87" s="37">
        <v>67</v>
      </c>
      <c r="V87" s="24" t="s">
        <v>145</v>
      </c>
      <c r="W87" s="40" t="s">
        <v>146</v>
      </c>
      <c r="X87" s="40" t="s">
        <v>18</v>
      </c>
      <c r="Y87" s="40" t="s">
        <v>344</v>
      </c>
      <c r="Z87" s="23">
        <v>0</v>
      </c>
      <c r="AA87" s="40">
        <v>177</v>
      </c>
      <c r="AB87" s="40">
        <v>188</v>
      </c>
      <c r="AC87" s="40">
        <v>199</v>
      </c>
      <c r="AD87" s="40">
        <v>187</v>
      </c>
      <c r="AE87" s="40">
        <v>158</v>
      </c>
      <c r="AF87" s="40">
        <v>180</v>
      </c>
      <c r="AG87" s="22">
        <v>1089</v>
      </c>
      <c r="AH87" s="25">
        <v>1089</v>
      </c>
      <c r="AI87" s="23" t="s">
        <v>376</v>
      </c>
      <c r="AJ87" s="23"/>
      <c r="AK87" s="33"/>
      <c r="AM87" s="22" t="s">
        <v>63</v>
      </c>
      <c r="AN87" s="37">
        <v>165</v>
      </c>
      <c r="AO87" s="24" t="s">
        <v>257</v>
      </c>
      <c r="AP87" s="40" t="s">
        <v>258</v>
      </c>
      <c r="AQ87" s="40" t="s">
        <v>43</v>
      </c>
      <c r="AR87" s="40" t="s">
        <v>346</v>
      </c>
      <c r="AS87" s="23">
        <v>8</v>
      </c>
      <c r="AT87" s="40">
        <v>181</v>
      </c>
      <c r="AU87" s="40">
        <v>183</v>
      </c>
      <c r="AV87" s="40">
        <v>197</v>
      </c>
      <c r="AW87" s="40">
        <v>212</v>
      </c>
      <c r="AX87" s="40">
        <v>156</v>
      </c>
      <c r="AY87" s="40">
        <v>147</v>
      </c>
      <c r="AZ87" s="22">
        <v>1076</v>
      </c>
      <c r="BA87" s="25">
        <v>1124</v>
      </c>
      <c r="BB87" s="23" t="s">
        <v>56</v>
      </c>
      <c r="BC87" s="23">
        <v>86</v>
      </c>
      <c r="BD87" s="33"/>
      <c r="BF87" s="22" t="s">
        <v>55</v>
      </c>
      <c r="BG87" s="37">
        <v>163</v>
      </c>
      <c r="BH87" s="24" t="s">
        <v>253</v>
      </c>
      <c r="BI87" s="40" t="s">
        <v>254</v>
      </c>
      <c r="BJ87" s="40" t="s">
        <v>447</v>
      </c>
      <c r="BK87" s="40" t="s">
        <v>343</v>
      </c>
      <c r="BL87" s="23">
        <v>0</v>
      </c>
      <c r="BM87" s="40">
        <v>214</v>
      </c>
      <c r="BN87" s="40">
        <v>210</v>
      </c>
      <c r="BO87" s="40">
        <v>221</v>
      </c>
      <c r="BP87" s="40">
        <v>226</v>
      </c>
      <c r="BQ87" s="40">
        <v>203</v>
      </c>
      <c r="BR87" s="40">
        <v>183</v>
      </c>
      <c r="BS87" s="22">
        <v>1257</v>
      </c>
      <c r="BT87" s="25">
        <v>1257</v>
      </c>
      <c r="BU87" s="23" t="s">
        <v>56</v>
      </c>
      <c r="BV87" s="23">
        <v>85</v>
      </c>
      <c r="BW87" s="33"/>
    </row>
    <row r="88" spans="1:75" x14ac:dyDescent="0.3">
      <c r="A88" s="22" t="s">
        <v>64</v>
      </c>
      <c r="B88" s="37">
        <v>120</v>
      </c>
      <c r="C88" s="24" t="s">
        <v>308</v>
      </c>
      <c r="D88" s="38" t="s">
        <v>208</v>
      </c>
      <c r="E88" s="38" t="s">
        <v>18</v>
      </c>
      <c r="F88" s="38" t="s">
        <v>346</v>
      </c>
      <c r="G88" s="23">
        <v>8</v>
      </c>
      <c r="H88" s="24">
        <v>169</v>
      </c>
      <c r="I88" s="24">
        <v>180</v>
      </c>
      <c r="J88" s="24">
        <v>203</v>
      </c>
      <c r="K88" s="24">
        <v>259</v>
      </c>
      <c r="L88" s="24">
        <v>234</v>
      </c>
      <c r="M88" s="24">
        <v>201</v>
      </c>
      <c r="N88" s="25">
        <v>1246</v>
      </c>
      <c r="O88" s="25">
        <v>1294</v>
      </c>
      <c r="P88" s="23" t="s">
        <v>56</v>
      </c>
      <c r="Q88" s="23">
        <v>87</v>
      </c>
      <c r="R88" s="33"/>
      <c r="T88" s="22" t="s">
        <v>55</v>
      </c>
      <c r="U88" s="37">
        <v>182</v>
      </c>
      <c r="V88" s="24" t="s">
        <v>4</v>
      </c>
      <c r="W88" s="40" t="s">
        <v>277</v>
      </c>
      <c r="X88" s="40" t="s">
        <v>43</v>
      </c>
      <c r="Y88" s="40" t="s">
        <v>344</v>
      </c>
      <c r="Z88" s="23">
        <v>0</v>
      </c>
      <c r="AA88" s="40">
        <v>178</v>
      </c>
      <c r="AB88" s="40">
        <v>180</v>
      </c>
      <c r="AC88" s="40">
        <v>202</v>
      </c>
      <c r="AD88" s="40">
        <v>197</v>
      </c>
      <c r="AE88" s="40">
        <v>189</v>
      </c>
      <c r="AF88" s="40">
        <v>138</v>
      </c>
      <c r="AG88" s="22">
        <v>1084</v>
      </c>
      <c r="AH88" s="25">
        <v>1084</v>
      </c>
      <c r="AI88" s="23" t="s">
        <v>376</v>
      </c>
      <c r="AJ88" s="23"/>
      <c r="AK88" s="33"/>
      <c r="AM88" s="22" t="s">
        <v>64</v>
      </c>
      <c r="AN88" s="37">
        <v>108</v>
      </c>
      <c r="AO88" s="24" t="s">
        <v>194</v>
      </c>
      <c r="AP88" s="40" t="s">
        <v>195</v>
      </c>
      <c r="AQ88" s="40" t="s">
        <v>282</v>
      </c>
      <c r="AR88" s="40" t="s">
        <v>343</v>
      </c>
      <c r="AS88" s="23">
        <v>0</v>
      </c>
      <c r="AT88" s="40">
        <v>178</v>
      </c>
      <c r="AU88" s="40">
        <v>181</v>
      </c>
      <c r="AV88" s="40">
        <v>210</v>
      </c>
      <c r="AW88" s="40">
        <v>173</v>
      </c>
      <c r="AX88" s="40">
        <v>192</v>
      </c>
      <c r="AY88" s="40">
        <v>189</v>
      </c>
      <c r="AZ88" s="22">
        <v>1123</v>
      </c>
      <c r="BA88" s="25">
        <v>1123</v>
      </c>
      <c r="BB88" s="23" t="s">
        <v>56</v>
      </c>
      <c r="BC88" s="23">
        <v>87</v>
      </c>
      <c r="BD88" s="33"/>
      <c r="BF88" s="22" t="s">
        <v>66</v>
      </c>
      <c r="BG88" s="37">
        <v>74</v>
      </c>
      <c r="BH88" s="24" t="s">
        <v>154</v>
      </c>
      <c r="BI88" s="40" t="s">
        <v>155</v>
      </c>
      <c r="BJ88" s="40" t="s">
        <v>18</v>
      </c>
      <c r="BK88" s="40" t="s">
        <v>346</v>
      </c>
      <c r="BL88" s="23">
        <v>8</v>
      </c>
      <c r="BM88" s="40">
        <v>171</v>
      </c>
      <c r="BN88" s="40">
        <v>256</v>
      </c>
      <c r="BO88" s="40">
        <v>197</v>
      </c>
      <c r="BP88" s="40">
        <v>216</v>
      </c>
      <c r="BQ88" s="40">
        <v>204</v>
      </c>
      <c r="BR88" s="40">
        <v>165</v>
      </c>
      <c r="BS88" s="22">
        <v>1209</v>
      </c>
      <c r="BT88" s="25">
        <v>1257</v>
      </c>
      <c r="BU88" s="23" t="s">
        <v>56</v>
      </c>
      <c r="BV88" s="23">
        <v>85</v>
      </c>
      <c r="BW88" s="33"/>
    </row>
    <row r="89" spans="1:75" x14ac:dyDescent="0.3">
      <c r="A89" s="22" t="s">
        <v>55</v>
      </c>
      <c r="B89" s="37">
        <v>17</v>
      </c>
      <c r="C89" s="24" t="s">
        <v>80</v>
      </c>
      <c r="D89" s="38" t="s">
        <v>94</v>
      </c>
      <c r="E89" s="38" t="s">
        <v>37</v>
      </c>
      <c r="F89" s="38" t="s">
        <v>343</v>
      </c>
      <c r="G89" s="23">
        <v>0</v>
      </c>
      <c r="H89" s="24">
        <v>181</v>
      </c>
      <c r="I89" s="24">
        <v>209</v>
      </c>
      <c r="J89" s="24">
        <v>236</v>
      </c>
      <c r="K89" s="24">
        <v>233</v>
      </c>
      <c r="L89" s="24">
        <v>211</v>
      </c>
      <c r="M89" s="24">
        <v>223</v>
      </c>
      <c r="N89" s="25">
        <v>1293</v>
      </c>
      <c r="O89" s="25">
        <v>1293</v>
      </c>
      <c r="P89" s="23" t="s">
        <v>56</v>
      </c>
      <c r="Q89" s="23">
        <v>88</v>
      </c>
      <c r="R89" s="33"/>
      <c r="T89" s="22" t="s">
        <v>51</v>
      </c>
      <c r="U89" s="37">
        <v>207</v>
      </c>
      <c r="V89" s="24" t="s">
        <v>226</v>
      </c>
      <c r="W89" s="40" t="s">
        <v>342</v>
      </c>
      <c r="X89" s="40" t="s">
        <v>43</v>
      </c>
      <c r="Y89" s="40" t="s">
        <v>343</v>
      </c>
      <c r="Z89" s="23">
        <v>0</v>
      </c>
      <c r="AA89" s="40">
        <v>203</v>
      </c>
      <c r="AB89" s="40">
        <v>179</v>
      </c>
      <c r="AC89" s="40">
        <v>200</v>
      </c>
      <c r="AD89" s="40">
        <v>189</v>
      </c>
      <c r="AE89" s="40">
        <v>136</v>
      </c>
      <c r="AF89" s="40">
        <v>174</v>
      </c>
      <c r="AG89" s="22">
        <v>1081</v>
      </c>
      <c r="AH89" s="25">
        <v>1081</v>
      </c>
      <c r="AI89" s="23" t="s">
        <v>376</v>
      </c>
      <c r="AJ89" s="23"/>
      <c r="AK89" s="33"/>
      <c r="AM89" s="22" t="s">
        <v>63</v>
      </c>
      <c r="AN89" s="37">
        <v>30</v>
      </c>
      <c r="AO89" s="24" t="s">
        <v>110</v>
      </c>
      <c r="AP89" s="40" t="s">
        <v>111</v>
      </c>
      <c r="AQ89" s="40" t="s">
        <v>37</v>
      </c>
      <c r="AR89" s="40" t="s">
        <v>346</v>
      </c>
      <c r="AS89" s="23">
        <v>8</v>
      </c>
      <c r="AT89" s="40">
        <v>161</v>
      </c>
      <c r="AU89" s="40">
        <v>153</v>
      </c>
      <c r="AV89" s="40">
        <v>172</v>
      </c>
      <c r="AW89" s="40">
        <v>213</v>
      </c>
      <c r="AX89" s="40">
        <v>184</v>
      </c>
      <c r="AY89" s="40">
        <v>190</v>
      </c>
      <c r="AZ89" s="22">
        <v>1073</v>
      </c>
      <c r="BA89" s="25">
        <v>1121</v>
      </c>
      <c r="BB89" s="23" t="s">
        <v>56</v>
      </c>
      <c r="BC89" s="23">
        <v>88</v>
      </c>
      <c r="BD89" s="33"/>
      <c r="BF89" s="22" t="s">
        <v>69</v>
      </c>
      <c r="BG89" s="37">
        <v>51</v>
      </c>
      <c r="BH89" s="24" t="s">
        <v>126</v>
      </c>
      <c r="BI89" s="40" t="s">
        <v>127</v>
      </c>
      <c r="BJ89" s="40" t="s">
        <v>449</v>
      </c>
      <c r="BK89" s="40" t="s">
        <v>344</v>
      </c>
      <c r="BL89" s="23">
        <v>0</v>
      </c>
      <c r="BM89" s="40">
        <v>213</v>
      </c>
      <c r="BN89" s="40">
        <v>232</v>
      </c>
      <c r="BO89" s="40">
        <v>186</v>
      </c>
      <c r="BP89" s="40">
        <v>190</v>
      </c>
      <c r="BQ89" s="40">
        <v>201</v>
      </c>
      <c r="BR89" s="40">
        <v>232</v>
      </c>
      <c r="BS89" s="22">
        <v>1254</v>
      </c>
      <c r="BT89" s="25">
        <v>1254</v>
      </c>
      <c r="BU89" s="23" t="s">
        <v>56</v>
      </c>
      <c r="BV89" s="23">
        <v>88</v>
      </c>
      <c r="BW89" s="33"/>
    </row>
    <row r="90" spans="1:75" x14ac:dyDescent="0.3">
      <c r="A90" s="22" t="s">
        <v>67</v>
      </c>
      <c r="B90" s="37">
        <v>168</v>
      </c>
      <c r="C90" s="24" t="s">
        <v>209</v>
      </c>
      <c r="D90" s="38" t="s">
        <v>260</v>
      </c>
      <c r="E90" s="38" t="s">
        <v>282</v>
      </c>
      <c r="F90" s="38" t="s">
        <v>344</v>
      </c>
      <c r="G90" s="23">
        <v>0</v>
      </c>
      <c r="H90" s="24">
        <v>226</v>
      </c>
      <c r="I90" s="24">
        <v>179</v>
      </c>
      <c r="J90" s="24">
        <v>237</v>
      </c>
      <c r="K90" s="24">
        <v>193</v>
      </c>
      <c r="L90" s="24">
        <v>254</v>
      </c>
      <c r="M90" s="24">
        <v>203</v>
      </c>
      <c r="N90" s="25">
        <v>1292</v>
      </c>
      <c r="O90" s="25">
        <v>1292</v>
      </c>
      <c r="P90" s="23" t="s">
        <v>56</v>
      </c>
      <c r="Q90" s="23">
        <v>89</v>
      </c>
      <c r="R90" s="33"/>
      <c r="T90" s="22" t="s">
        <v>51</v>
      </c>
      <c r="U90" s="37">
        <v>204</v>
      </c>
      <c r="V90" s="24" t="s">
        <v>302</v>
      </c>
      <c r="W90" s="40" t="s">
        <v>339</v>
      </c>
      <c r="X90" s="40" t="s">
        <v>282</v>
      </c>
      <c r="Y90" s="40" t="s">
        <v>344</v>
      </c>
      <c r="Z90" s="23">
        <v>0</v>
      </c>
      <c r="AA90" s="40">
        <v>172</v>
      </c>
      <c r="AB90" s="40">
        <v>221</v>
      </c>
      <c r="AC90" s="40">
        <v>162</v>
      </c>
      <c r="AD90" s="40">
        <v>187</v>
      </c>
      <c r="AE90" s="40">
        <v>125</v>
      </c>
      <c r="AF90" s="40">
        <v>190</v>
      </c>
      <c r="AG90" s="22">
        <v>1057</v>
      </c>
      <c r="AH90" s="25">
        <v>1057</v>
      </c>
      <c r="AI90" s="23" t="s">
        <v>376</v>
      </c>
      <c r="AJ90" s="23"/>
      <c r="AK90" s="33"/>
      <c r="AM90" s="22" t="s">
        <v>63</v>
      </c>
      <c r="AN90" s="37">
        <v>144</v>
      </c>
      <c r="AO90" s="24" t="s">
        <v>232</v>
      </c>
      <c r="AP90" s="40" t="s">
        <v>233</v>
      </c>
      <c r="AQ90" s="40" t="s">
        <v>447</v>
      </c>
      <c r="AR90" s="40" t="s">
        <v>344</v>
      </c>
      <c r="AS90" s="23">
        <v>0</v>
      </c>
      <c r="AT90" s="40">
        <v>220</v>
      </c>
      <c r="AU90" s="40">
        <v>181</v>
      </c>
      <c r="AV90" s="40">
        <v>177</v>
      </c>
      <c r="AW90" s="40">
        <v>177</v>
      </c>
      <c r="AX90" s="40">
        <v>183</v>
      </c>
      <c r="AY90" s="40">
        <v>171</v>
      </c>
      <c r="AZ90" s="22">
        <v>1109</v>
      </c>
      <c r="BA90" s="25">
        <v>1109</v>
      </c>
      <c r="BB90" s="23" t="s">
        <v>56</v>
      </c>
      <c r="BC90" s="23">
        <v>89</v>
      </c>
      <c r="BD90" s="33"/>
      <c r="BF90" s="22" t="s">
        <v>64</v>
      </c>
      <c r="BG90" s="37">
        <v>201</v>
      </c>
      <c r="BH90" s="24" t="s">
        <v>163</v>
      </c>
      <c r="BI90" s="40" t="s">
        <v>271</v>
      </c>
      <c r="BJ90" s="40" t="s">
        <v>18</v>
      </c>
      <c r="BK90" s="40" t="s">
        <v>344</v>
      </c>
      <c r="BL90" s="23">
        <v>0</v>
      </c>
      <c r="BM90" s="40">
        <v>203</v>
      </c>
      <c r="BN90" s="40">
        <v>180</v>
      </c>
      <c r="BO90" s="40">
        <v>237</v>
      </c>
      <c r="BP90" s="40">
        <v>222</v>
      </c>
      <c r="BQ90" s="40">
        <v>218</v>
      </c>
      <c r="BR90" s="40">
        <v>194</v>
      </c>
      <c r="BS90" s="22">
        <v>1254</v>
      </c>
      <c r="BT90" s="25">
        <v>1254</v>
      </c>
      <c r="BU90" s="23" t="s">
        <v>56</v>
      </c>
      <c r="BV90" s="23">
        <v>88</v>
      </c>
      <c r="BW90" s="33"/>
    </row>
    <row r="91" spans="1:75" x14ac:dyDescent="0.3">
      <c r="A91" s="22" t="s">
        <v>62</v>
      </c>
      <c r="B91" s="37">
        <v>180</v>
      </c>
      <c r="C91" s="24" t="s">
        <v>273</v>
      </c>
      <c r="D91" s="38" t="s">
        <v>274</v>
      </c>
      <c r="E91" s="38" t="s">
        <v>279</v>
      </c>
      <c r="F91" s="38" t="s">
        <v>343</v>
      </c>
      <c r="G91" s="23">
        <v>0</v>
      </c>
      <c r="H91" s="24">
        <v>211</v>
      </c>
      <c r="I91" s="24">
        <v>216</v>
      </c>
      <c r="J91" s="24">
        <v>226</v>
      </c>
      <c r="K91" s="24">
        <v>258</v>
      </c>
      <c r="L91" s="24">
        <v>193</v>
      </c>
      <c r="M91" s="24">
        <v>186</v>
      </c>
      <c r="N91" s="25">
        <v>1290</v>
      </c>
      <c r="O91" s="25">
        <v>1290</v>
      </c>
      <c r="P91" s="23" t="s">
        <v>56</v>
      </c>
      <c r="Q91" s="23">
        <v>90</v>
      </c>
      <c r="R91" s="33"/>
      <c r="T91" s="22" t="s">
        <v>59</v>
      </c>
      <c r="U91" s="37">
        <v>149</v>
      </c>
      <c r="V91" s="24" t="s">
        <v>23</v>
      </c>
      <c r="W91" s="40" t="s">
        <v>238</v>
      </c>
      <c r="X91" s="40" t="s">
        <v>43</v>
      </c>
      <c r="Y91" s="40" t="s">
        <v>343</v>
      </c>
      <c r="Z91" s="23">
        <v>0</v>
      </c>
      <c r="AA91" s="40">
        <v>186</v>
      </c>
      <c r="AB91" s="40">
        <v>192</v>
      </c>
      <c r="AC91" s="40">
        <v>181</v>
      </c>
      <c r="AD91" s="40">
        <v>170</v>
      </c>
      <c r="AE91" s="40">
        <v>120</v>
      </c>
      <c r="AF91" s="40">
        <v>149</v>
      </c>
      <c r="AG91" s="22">
        <v>998</v>
      </c>
      <c r="AH91" s="25">
        <v>998</v>
      </c>
      <c r="AI91" s="23" t="s">
        <v>376</v>
      </c>
      <c r="AJ91" s="23"/>
      <c r="AK91" s="33"/>
      <c r="AM91" s="22" t="s">
        <v>63</v>
      </c>
      <c r="AN91" s="37">
        <v>28</v>
      </c>
      <c r="AO91" s="24" t="s">
        <v>79</v>
      </c>
      <c r="AP91" s="40" t="s">
        <v>98</v>
      </c>
      <c r="AQ91" s="40" t="s">
        <v>37</v>
      </c>
      <c r="AR91" s="40" t="s">
        <v>344</v>
      </c>
      <c r="AS91" s="23">
        <v>0</v>
      </c>
      <c r="AT91" s="40">
        <v>135</v>
      </c>
      <c r="AU91" s="40">
        <v>181</v>
      </c>
      <c r="AV91" s="40">
        <v>247</v>
      </c>
      <c r="AW91" s="40">
        <v>158</v>
      </c>
      <c r="AX91" s="40">
        <v>236</v>
      </c>
      <c r="AY91" s="40">
        <v>151</v>
      </c>
      <c r="AZ91" s="22">
        <v>1108</v>
      </c>
      <c r="BA91" s="25">
        <v>1108</v>
      </c>
      <c r="BB91" s="23" t="s">
        <v>56</v>
      </c>
      <c r="BC91" s="23">
        <v>90</v>
      </c>
      <c r="BD91" s="33"/>
      <c r="BF91" s="22" t="s">
        <v>62</v>
      </c>
      <c r="BG91" s="37">
        <v>60</v>
      </c>
      <c r="BH91" s="24" t="s">
        <v>117</v>
      </c>
      <c r="BI91" s="40" t="s">
        <v>138</v>
      </c>
      <c r="BJ91" s="40" t="s">
        <v>18</v>
      </c>
      <c r="BK91" s="40" t="s">
        <v>344</v>
      </c>
      <c r="BL91" s="23">
        <v>0</v>
      </c>
      <c r="BM91" s="40">
        <v>226</v>
      </c>
      <c r="BN91" s="40">
        <v>234</v>
      </c>
      <c r="BO91" s="40">
        <v>222</v>
      </c>
      <c r="BP91" s="40">
        <v>224</v>
      </c>
      <c r="BQ91" s="40">
        <v>157</v>
      </c>
      <c r="BR91" s="40">
        <v>189</v>
      </c>
      <c r="BS91" s="22">
        <v>1252</v>
      </c>
      <c r="BT91" s="25">
        <v>1252</v>
      </c>
      <c r="BU91" s="23" t="s">
        <v>56</v>
      </c>
      <c r="BV91" s="23">
        <v>90</v>
      </c>
      <c r="BW91" s="33"/>
    </row>
    <row r="92" spans="1:75" x14ac:dyDescent="0.3">
      <c r="A92" s="22" t="s">
        <v>64</v>
      </c>
      <c r="B92" s="37">
        <v>109</v>
      </c>
      <c r="C92" s="24" t="s">
        <v>302</v>
      </c>
      <c r="D92" s="38" t="s">
        <v>196</v>
      </c>
      <c r="E92" s="38" t="s">
        <v>282</v>
      </c>
      <c r="F92" s="38" t="s">
        <v>343</v>
      </c>
      <c r="G92" s="23">
        <v>0</v>
      </c>
      <c r="H92" s="24">
        <v>278</v>
      </c>
      <c r="I92" s="24">
        <v>191</v>
      </c>
      <c r="J92" s="24">
        <v>181</v>
      </c>
      <c r="K92" s="24">
        <v>244</v>
      </c>
      <c r="L92" s="24">
        <v>201</v>
      </c>
      <c r="M92" s="24">
        <v>193</v>
      </c>
      <c r="N92" s="25">
        <v>1288</v>
      </c>
      <c r="O92" s="25">
        <v>1288</v>
      </c>
      <c r="P92" s="23" t="s">
        <v>56</v>
      </c>
      <c r="Q92" s="23">
        <v>91</v>
      </c>
      <c r="R92" s="33"/>
      <c r="AM92" s="22" t="s">
        <v>61</v>
      </c>
      <c r="AN92" s="37">
        <v>137</v>
      </c>
      <c r="AO92" s="24" t="s">
        <v>224</v>
      </c>
      <c r="AP92" s="40" t="s">
        <v>225</v>
      </c>
      <c r="AQ92" s="40" t="s">
        <v>283</v>
      </c>
      <c r="AR92" s="40" t="s">
        <v>344</v>
      </c>
      <c r="AS92" s="23">
        <v>0</v>
      </c>
      <c r="AT92" s="40">
        <v>182</v>
      </c>
      <c r="AU92" s="40">
        <v>157</v>
      </c>
      <c r="AV92" s="40">
        <v>182</v>
      </c>
      <c r="AW92" s="40">
        <v>190</v>
      </c>
      <c r="AX92" s="40">
        <v>183</v>
      </c>
      <c r="AY92" s="40">
        <v>211</v>
      </c>
      <c r="AZ92" s="22">
        <v>1105</v>
      </c>
      <c r="BA92" s="25">
        <v>1105</v>
      </c>
      <c r="BB92" s="23" t="s">
        <v>56</v>
      </c>
      <c r="BC92" s="23">
        <v>91</v>
      </c>
      <c r="BD92" s="33"/>
      <c r="BF92" s="22" t="s">
        <v>67</v>
      </c>
      <c r="BG92" s="37">
        <v>207</v>
      </c>
      <c r="BH92" s="24" t="s">
        <v>226</v>
      </c>
      <c r="BI92" s="40" t="s">
        <v>342</v>
      </c>
      <c r="BJ92" s="40" t="s">
        <v>43</v>
      </c>
      <c r="BK92" s="40" t="s">
        <v>343</v>
      </c>
      <c r="BL92" s="23">
        <v>0</v>
      </c>
      <c r="BM92" s="40">
        <v>213</v>
      </c>
      <c r="BN92" s="40">
        <v>201</v>
      </c>
      <c r="BO92" s="40">
        <v>188</v>
      </c>
      <c r="BP92" s="40">
        <v>183</v>
      </c>
      <c r="BQ92" s="40">
        <v>262</v>
      </c>
      <c r="BR92" s="40">
        <v>204</v>
      </c>
      <c r="BS92" s="22">
        <v>1251</v>
      </c>
      <c r="BT92" s="25">
        <v>1251</v>
      </c>
      <c r="BU92" s="23" t="s">
        <v>56</v>
      </c>
      <c r="BV92" s="23">
        <v>91</v>
      </c>
      <c r="BW92" s="33"/>
    </row>
    <row r="93" spans="1:75" x14ac:dyDescent="0.3">
      <c r="A93" s="22" t="s">
        <v>61</v>
      </c>
      <c r="B93" s="37">
        <v>106</v>
      </c>
      <c r="C93" s="24" t="s">
        <v>190</v>
      </c>
      <c r="D93" s="38" t="s">
        <v>191</v>
      </c>
      <c r="E93" s="38" t="s">
        <v>447</v>
      </c>
      <c r="F93" s="38" t="s">
        <v>344</v>
      </c>
      <c r="G93" s="23">
        <v>0</v>
      </c>
      <c r="H93" s="24">
        <v>247</v>
      </c>
      <c r="I93" s="24">
        <v>202</v>
      </c>
      <c r="J93" s="24">
        <v>232</v>
      </c>
      <c r="K93" s="24">
        <v>226</v>
      </c>
      <c r="L93" s="24">
        <v>223</v>
      </c>
      <c r="M93" s="24">
        <v>157</v>
      </c>
      <c r="N93" s="25">
        <v>1287</v>
      </c>
      <c r="O93" s="25">
        <v>1287</v>
      </c>
      <c r="P93" s="23" t="s">
        <v>56</v>
      </c>
      <c r="Q93" s="23">
        <v>92</v>
      </c>
      <c r="R93" s="33"/>
      <c r="AM93" s="22" t="s">
        <v>61</v>
      </c>
      <c r="AN93" s="37">
        <v>89</v>
      </c>
      <c r="AO93" s="24" t="s">
        <v>172</v>
      </c>
      <c r="AP93" s="40" t="s">
        <v>173</v>
      </c>
      <c r="AQ93" s="40" t="s">
        <v>43</v>
      </c>
      <c r="AR93" s="40" t="s">
        <v>343</v>
      </c>
      <c r="AS93" s="23">
        <v>0</v>
      </c>
      <c r="AT93" s="40">
        <v>198</v>
      </c>
      <c r="AU93" s="40">
        <v>182</v>
      </c>
      <c r="AV93" s="40">
        <v>165</v>
      </c>
      <c r="AW93" s="40">
        <v>196</v>
      </c>
      <c r="AX93" s="40">
        <v>150</v>
      </c>
      <c r="AY93" s="40">
        <v>213</v>
      </c>
      <c r="AZ93" s="22">
        <v>1104</v>
      </c>
      <c r="BA93" s="25">
        <v>1104</v>
      </c>
      <c r="BB93" s="23" t="s">
        <v>56</v>
      </c>
      <c r="BC93" s="23">
        <v>92</v>
      </c>
      <c r="BD93" s="33"/>
      <c r="BF93" s="22" t="s">
        <v>63</v>
      </c>
      <c r="BG93" s="37">
        <v>203</v>
      </c>
      <c r="BH93" s="24" t="s">
        <v>338</v>
      </c>
      <c r="BI93" s="40" t="s">
        <v>5</v>
      </c>
      <c r="BJ93" s="40" t="s">
        <v>43</v>
      </c>
      <c r="BK93" s="40" t="s">
        <v>343</v>
      </c>
      <c r="BL93" s="23">
        <v>0</v>
      </c>
      <c r="BM93" s="40">
        <v>181</v>
      </c>
      <c r="BN93" s="40">
        <v>187</v>
      </c>
      <c r="BO93" s="40">
        <v>217</v>
      </c>
      <c r="BP93" s="40">
        <v>234</v>
      </c>
      <c r="BQ93" s="40">
        <v>224</v>
      </c>
      <c r="BR93" s="40">
        <v>206</v>
      </c>
      <c r="BS93" s="22">
        <v>1249</v>
      </c>
      <c r="BT93" s="25">
        <v>1249</v>
      </c>
      <c r="BU93" s="23" t="s">
        <v>56</v>
      </c>
      <c r="BV93" s="23">
        <v>92</v>
      </c>
      <c r="BW93" s="33"/>
    </row>
    <row r="94" spans="1:75" x14ac:dyDescent="0.3">
      <c r="A94" s="22" t="s">
        <v>64</v>
      </c>
      <c r="B94" s="37">
        <v>43</v>
      </c>
      <c r="C94" s="24" t="s">
        <v>32</v>
      </c>
      <c r="D94" s="38" t="s">
        <v>33</v>
      </c>
      <c r="E94" s="38" t="s">
        <v>43</v>
      </c>
      <c r="F94" s="38" t="s">
        <v>344</v>
      </c>
      <c r="G94" s="23">
        <v>0</v>
      </c>
      <c r="H94" s="24">
        <v>211</v>
      </c>
      <c r="I94" s="24">
        <v>197</v>
      </c>
      <c r="J94" s="24">
        <v>185</v>
      </c>
      <c r="K94" s="24">
        <v>201</v>
      </c>
      <c r="L94" s="24">
        <v>279</v>
      </c>
      <c r="M94" s="24">
        <v>213</v>
      </c>
      <c r="N94" s="25">
        <v>1286</v>
      </c>
      <c r="O94" s="25">
        <v>1286</v>
      </c>
      <c r="P94" s="23" t="s">
        <v>56</v>
      </c>
      <c r="Q94" s="23">
        <v>93</v>
      </c>
      <c r="R94" s="33"/>
      <c r="AM94" s="22" t="s">
        <v>64</v>
      </c>
      <c r="AN94" s="37">
        <v>172</v>
      </c>
      <c r="AO94" s="24" t="s">
        <v>264</v>
      </c>
      <c r="AP94" s="40" t="s">
        <v>265</v>
      </c>
      <c r="AQ94" s="40" t="s">
        <v>18</v>
      </c>
      <c r="AR94" s="40" t="s">
        <v>344</v>
      </c>
      <c r="AS94" s="23">
        <v>0</v>
      </c>
      <c r="AT94" s="40">
        <v>169</v>
      </c>
      <c r="AU94" s="40">
        <v>179</v>
      </c>
      <c r="AV94" s="40">
        <v>177</v>
      </c>
      <c r="AW94" s="40">
        <v>177</v>
      </c>
      <c r="AX94" s="40">
        <v>211</v>
      </c>
      <c r="AY94" s="40">
        <v>190</v>
      </c>
      <c r="AZ94" s="22">
        <v>1103</v>
      </c>
      <c r="BA94" s="25">
        <v>1103</v>
      </c>
      <c r="BB94" s="23" t="s">
        <v>56</v>
      </c>
      <c r="BC94" s="23">
        <v>93</v>
      </c>
      <c r="BD94" s="33"/>
      <c r="BF94" s="22" t="s">
        <v>69</v>
      </c>
      <c r="BG94" s="37">
        <v>29</v>
      </c>
      <c r="BH94" s="24" t="s">
        <v>108</v>
      </c>
      <c r="BI94" s="40" t="s">
        <v>109</v>
      </c>
      <c r="BJ94" s="40" t="s">
        <v>37</v>
      </c>
      <c r="BK94" s="40" t="s">
        <v>346</v>
      </c>
      <c r="BL94" s="23">
        <v>8</v>
      </c>
      <c r="BM94" s="40">
        <v>179</v>
      </c>
      <c r="BN94" s="40">
        <v>214</v>
      </c>
      <c r="BO94" s="40">
        <v>207</v>
      </c>
      <c r="BP94" s="40">
        <v>197</v>
      </c>
      <c r="BQ94" s="40">
        <v>210</v>
      </c>
      <c r="BR94" s="40">
        <v>192</v>
      </c>
      <c r="BS94" s="22">
        <v>1199</v>
      </c>
      <c r="BT94" s="25">
        <v>1247</v>
      </c>
      <c r="BU94" s="23" t="s">
        <v>56</v>
      </c>
      <c r="BV94" s="23">
        <v>93</v>
      </c>
      <c r="BW94" s="33"/>
    </row>
    <row r="95" spans="1:75" x14ac:dyDescent="0.3">
      <c r="A95" s="22" t="s">
        <v>61</v>
      </c>
      <c r="B95" s="37">
        <v>114</v>
      </c>
      <c r="C95" s="24" t="s">
        <v>204</v>
      </c>
      <c r="D95" s="38" t="s">
        <v>205</v>
      </c>
      <c r="E95" s="38" t="s">
        <v>18</v>
      </c>
      <c r="F95" s="38" t="s">
        <v>344</v>
      </c>
      <c r="G95" s="23">
        <v>0</v>
      </c>
      <c r="H95" s="24">
        <v>205</v>
      </c>
      <c r="I95" s="24">
        <v>231</v>
      </c>
      <c r="J95" s="24">
        <v>203</v>
      </c>
      <c r="K95" s="24">
        <v>223</v>
      </c>
      <c r="L95" s="24">
        <v>206</v>
      </c>
      <c r="M95" s="24">
        <v>217</v>
      </c>
      <c r="N95" s="25">
        <v>1285</v>
      </c>
      <c r="O95" s="25">
        <v>1285</v>
      </c>
      <c r="P95" s="23" t="s">
        <v>56</v>
      </c>
      <c r="Q95" s="23">
        <v>94</v>
      </c>
      <c r="R95" s="33"/>
      <c r="AM95" s="22" t="s">
        <v>62</v>
      </c>
      <c r="AN95" s="37">
        <v>31</v>
      </c>
      <c r="AO95" s="24" t="s">
        <v>112</v>
      </c>
      <c r="AP95" s="40" t="s">
        <v>113</v>
      </c>
      <c r="AQ95" s="40" t="s">
        <v>37</v>
      </c>
      <c r="AR95" s="40" t="s">
        <v>344</v>
      </c>
      <c r="AS95" s="23">
        <v>0</v>
      </c>
      <c r="AT95" s="40">
        <v>187</v>
      </c>
      <c r="AU95" s="40">
        <v>160</v>
      </c>
      <c r="AV95" s="40">
        <v>180</v>
      </c>
      <c r="AW95" s="40">
        <v>214</v>
      </c>
      <c r="AX95" s="40">
        <v>171</v>
      </c>
      <c r="AY95" s="40">
        <v>190</v>
      </c>
      <c r="AZ95" s="22">
        <v>1102</v>
      </c>
      <c r="BA95" s="25">
        <v>1102</v>
      </c>
      <c r="BB95" s="23" t="s">
        <v>56</v>
      </c>
      <c r="BC95" s="23">
        <v>94</v>
      </c>
      <c r="BD95" s="33"/>
      <c r="BF95" s="22" t="s">
        <v>51</v>
      </c>
      <c r="BG95" s="37">
        <v>166</v>
      </c>
      <c r="BH95" s="24" t="s">
        <v>11</v>
      </c>
      <c r="BI95" s="40" t="s">
        <v>5</v>
      </c>
      <c r="BJ95" s="40" t="s">
        <v>43</v>
      </c>
      <c r="BK95" s="40" t="s">
        <v>344</v>
      </c>
      <c r="BL95" s="23">
        <v>0</v>
      </c>
      <c r="BM95" s="40">
        <v>170</v>
      </c>
      <c r="BN95" s="40">
        <v>193</v>
      </c>
      <c r="BO95" s="40">
        <v>197</v>
      </c>
      <c r="BP95" s="40">
        <v>205</v>
      </c>
      <c r="BQ95" s="40">
        <v>250</v>
      </c>
      <c r="BR95" s="40">
        <v>228</v>
      </c>
      <c r="BS95" s="22">
        <v>1243</v>
      </c>
      <c r="BT95" s="25">
        <v>1243</v>
      </c>
      <c r="BU95" s="23" t="s">
        <v>56</v>
      </c>
      <c r="BV95" s="23">
        <v>94</v>
      </c>
      <c r="BW95" s="33"/>
    </row>
    <row r="96" spans="1:75" x14ac:dyDescent="0.3">
      <c r="A96" s="22" t="s">
        <v>67</v>
      </c>
      <c r="B96" s="37">
        <v>76</v>
      </c>
      <c r="C96" s="24" t="s">
        <v>306</v>
      </c>
      <c r="D96" s="38" t="s">
        <v>157</v>
      </c>
      <c r="E96" s="38" t="s">
        <v>282</v>
      </c>
      <c r="F96" s="38" t="s">
        <v>344</v>
      </c>
      <c r="G96" s="23">
        <v>0</v>
      </c>
      <c r="H96" s="24">
        <v>249</v>
      </c>
      <c r="I96" s="24">
        <v>202</v>
      </c>
      <c r="J96" s="24">
        <v>199</v>
      </c>
      <c r="K96" s="24">
        <v>213</v>
      </c>
      <c r="L96" s="24">
        <v>235</v>
      </c>
      <c r="M96" s="24">
        <v>185</v>
      </c>
      <c r="N96" s="25">
        <v>1283</v>
      </c>
      <c r="O96" s="25">
        <v>1283</v>
      </c>
      <c r="P96" s="23" t="s">
        <v>56</v>
      </c>
      <c r="Q96" s="23">
        <v>95</v>
      </c>
      <c r="R96" s="33"/>
      <c r="AM96" s="22" t="s">
        <v>60</v>
      </c>
      <c r="AN96" s="37">
        <v>181</v>
      </c>
      <c r="AO96" s="24" t="s">
        <v>275</v>
      </c>
      <c r="AP96" s="40" t="s">
        <v>276</v>
      </c>
      <c r="AQ96" s="40" t="s">
        <v>279</v>
      </c>
      <c r="AR96" s="40" t="s">
        <v>344</v>
      </c>
      <c r="AS96" s="23">
        <v>0</v>
      </c>
      <c r="AT96" s="40">
        <v>210</v>
      </c>
      <c r="AU96" s="40">
        <v>182</v>
      </c>
      <c r="AV96" s="40">
        <v>175</v>
      </c>
      <c r="AW96" s="40">
        <v>140</v>
      </c>
      <c r="AX96" s="40">
        <v>213</v>
      </c>
      <c r="AY96" s="40">
        <v>180</v>
      </c>
      <c r="AZ96" s="22">
        <v>1100</v>
      </c>
      <c r="BA96" s="25">
        <v>1100</v>
      </c>
      <c r="BB96" s="23" t="s">
        <v>56</v>
      </c>
      <c r="BC96" s="23">
        <v>95</v>
      </c>
      <c r="BD96" s="33"/>
      <c r="BF96" s="22" t="s">
        <v>65</v>
      </c>
      <c r="BG96" s="37">
        <v>1</v>
      </c>
      <c r="BH96" s="24" t="s">
        <v>70</v>
      </c>
      <c r="BI96" s="40" t="s">
        <v>71</v>
      </c>
      <c r="BJ96" s="40" t="s">
        <v>37</v>
      </c>
      <c r="BK96" s="40" t="s">
        <v>343</v>
      </c>
      <c r="BL96" s="23">
        <v>0</v>
      </c>
      <c r="BM96" s="40">
        <v>211</v>
      </c>
      <c r="BN96" s="40">
        <v>179</v>
      </c>
      <c r="BO96" s="40">
        <v>197</v>
      </c>
      <c r="BP96" s="40">
        <v>206</v>
      </c>
      <c r="BQ96" s="40">
        <v>224</v>
      </c>
      <c r="BR96" s="40">
        <v>226</v>
      </c>
      <c r="BS96" s="22">
        <v>1243</v>
      </c>
      <c r="BT96" s="25">
        <v>1243</v>
      </c>
      <c r="BU96" s="23" t="s">
        <v>56</v>
      </c>
      <c r="BV96" s="23">
        <v>94</v>
      </c>
      <c r="BW96" s="33"/>
    </row>
    <row r="97" spans="1:75" x14ac:dyDescent="0.3">
      <c r="A97" s="22" t="s">
        <v>67</v>
      </c>
      <c r="B97" s="37">
        <v>91</v>
      </c>
      <c r="C97" s="24" t="s">
        <v>168</v>
      </c>
      <c r="D97" s="38" t="s">
        <v>72</v>
      </c>
      <c r="E97" s="38" t="s">
        <v>451</v>
      </c>
      <c r="F97" s="38" t="s">
        <v>344</v>
      </c>
      <c r="G97" s="23">
        <v>0</v>
      </c>
      <c r="H97" s="24">
        <v>163</v>
      </c>
      <c r="I97" s="24">
        <v>207</v>
      </c>
      <c r="J97" s="24">
        <v>267</v>
      </c>
      <c r="K97" s="24">
        <v>171</v>
      </c>
      <c r="L97" s="24">
        <v>235</v>
      </c>
      <c r="M97" s="24">
        <v>236</v>
      </c>
      <c r="N97" s="25">
        <v>1279</v>
      </c>
      <c r="O97" s="25">
        <v>1279</v>
      </c>
      <c r="P97" s="23" t="s">
        <v>56</v>
      </c>
      <c r="Q97" s="23">
        <v>96</v>
      </c>
      <c r="R97" s="33"/>
      <c r="AM97" s="22" t="s">
        <v>64</v>
      </c>
      <c r="AN97" s="37">
        <v>121</v>
      </c>
      <c r="AO97" s="24" t="s">
        <v>209</v>
      </c>
      <c r="AP97" s="40" t="s">
        <v>210</v>
      </c>
      <c r="AQ97" s="40" t="s">
        <v>449</v>
      </c>
      <c r="AR97" s="40" t="s">
        <v>344</v>
      </c>
      <c r="AS97" s="23">
        <v>0</v>
      </c>
      <c r="AT97" s="40">
        <v>189</v>
      </c>
      <c r="AU97" s="40">
        <v>154</v>
      </c>
      <c r="AV97" s="40">
        <v>225</v>
      </c>
      <c r="AW97" s="40">
        <v>194</v>
      </c>
      <c r="AX97" s="40">
        <v>160</v>
      </c>
      <c r="AY97" s="40">
        <v>170</v>
      </c>
      <c r="AZ97" s="22">
        <v>1092</v>
      </c>
      <c r="BA97" s="25">
        <v>1092</v>
      </c>
      <c r="BB97" s="23" t="s">
        <v>56</v>
      </c>
      <c r="BC97" s="23">
        <v>96</v>
      </c>
      <c r="BD97" s="33"/>
      <c r="BF97" s="22" t="s">
        <v>69</v>
      </c>
      <c r="BG97" s="37">
        <v>153</v>
      </c>
      <c r="BH97" s="24" t="s">
        <v>31</v>
      </c>
      <c r="BI97" s="40" t="s">
        <v>241</v>
      </c>
      <c r="BJ97" s="40" t="s">
        <v>43</v>
      </c>
      <c r="BK97" s="40" t="s">
        <v>346</v>
      </c>
      <c r="BL97" s="23">
        <v>8</v>
      </c>
      <c r="BM97" s="40">
        <v>225</v>
      </c>
      <c r="BN97" s="40">
        <v>167</v>
      </c>
      <c r="BO97" s="40">
        <v>199</v>
      </c>
      <c r="BP97" s="40">
        <v>188</v>
      </c>
      <c r="BQ97" s="40">
        <v>223</v>
      </c>
      <c r="BR97" s="40">
        <v>191</v>
      </c>
      <c r="BS97" s="22">
        <v>1193</v>
      </c>
      <c r="BT97" s="25">
        <v>1241</v>
      </c>
      <c r="BU97" s="23" t="s">
        <v>56</v>
      </c>
      <c r="BV97" s="23">
        <v>96</v>
      </c>
      <c r="BW97" s="33"/>
    </row>
    <row r="98" spans="1:75" x14ac:dyDescent="0.3">
      <c r="A98" s="22" t="s">
        <v>68</v>
      </c>
      <c r="B98" s="37">
        <v>127</v>
      </c>
      <c r="C98" s="24" t="s">
        <v>212</v>
      </c>
      <c r="D98" s="38" t="s">
        <v>213</v>
      </c>
      <c r="E98" s="38" t="s">
        <v>18</v>
      </c>
      <c r="F98" s="38" t="s">
        <v>344</v>
      </c>
      <c r="G98" s="23">
        <v>0</v>
      </c>
      <c r="H98" s="24">
        <v>257</v>
      </c>
      <c r="I98" s="24">
        <v>178</v>
      </c>
      <c r="J98" s="24">
        <v>190</v>
      </c>
      <c r="K98" s="24">
        <v>211</v>
      </c>
      <c r="L98" s="24">
        <v>211</v>
      </c>
      <c r="M98" s="24">
        <v>226</v>
      </c>
      <c r="N98" s="25">
        <v>1273</v>
      </c>
      <c r="O98" s="25">
        <v>1273</v>
      </c>
      <c r="P98" s="23" t="s">
        <v>56</v>
      </c>
      <c r="Q98" s="23">
        <v>97</v>
      </c>
      <c r="R98" s="33"/>
      <c r="AM98" s="22" t="s">
        <v>60</v>
      </c>
      <c r="AN98" s="37">
        <v>67</v>
      </c>
      <c r="AO98" s="24" t="s">
        <v>145</v>
      </c>
      <c r="AP98" s="40" t="s">
        <v>146</v>
      </c>
      <c r="AQ98" s="40" t="s">
        <v>18</v>
      </c>
      <c r="AR98" s="40" t="s">
        <v>344</v>
      </c>
      <c r="AS98" s="23">
        <v>0</v>
      </c>
      <c r="AT98" s="40">
        <v>158</v>
      </c>
      <c r="AU98" s="40">
        <v>177</v>
      </c>
      <c r="AV98" s="40">
        <v>177</v>
      </c>
      <c r="AW98" s="40">
        <v>179</v>
      </c>
      <c r="AX98" s="40">
        <v>207</v>
      </c>
      <c r="AY98" s="40">
        <v>193</v>
      </c>
      <c r="AZ98" s="22">
        <v>1091</v>
      </c>
      <c r="BA98" s="25">
        <v>1091</v>
      </c>
      <c r="BB98" s="23" t="s">
        <v>56</v>
      </c>
      <c r="BC98" s="23">
        <v>97</v>
      </c>
      <c r="BD98" s="33"/>
      <c r="BF98" s="22" t="s">
        <v>69</v>
      </c>
      <c r="BG98" s="37">
        <v>42</v>
      </c>
      <c r="BH98" s="24" t="s">
        <v>120</v>
      </c>
      <c r="BI98" s="40" t="s">
        <v>121</v>
      </c>
      <c r="BJ98" s="40" t="s">
        <v>43</v>
      </c>
      <c r="BK98" s="40" t="s">
        <v>343</v>
      </c>
      <c r="BL98" s="23">
        <v>0</v>
      </c>
      <c r="BM98" s="40">
        <v>234</v>
      </c>
      <c r="BN98" s="40">
        <v>213</v>
      </c>
      <c r="BO98" s="40">
        <v>181</v>
      </c>
      <c r="BP98" s="40">
        <v>194</v>
      </c>
      <c r="BQ98" s="40">
        <v>247</v>
      </c>
      <c r="BR98" s="40">
        <v>172</v>
      </c>
      <c r="BS98" s="22">
        <v>1241</v>
      </c>
      <c r="BT98" s="25">
        <v>1241</v>
      </c>
      <c r="BU98" s="23" t="s">
        <v>56</v>
      </c>
      <c r="BV98" s="23">
        <v>96</v>
      </c>
      <c r="BW98" s="33"/>
    </row>
    <row r="99" spans="1:75" x14ac:dyDescent="0.3">
      <c r="A99" s="22" t="s">
        <v>62</v>
      </c>
      <c r="B99" s="37">
        <v>59</v>
      </c>
      <c r="C99" s="24" t="s">
        <v>137</v>
      </c>
      <c r="D99" s="38" t="s">
        <v>136</v>
      </c>
      <c r="E99" s="38" t="s">
        <v>449</v>
      </c>
      <c r="F99" s="38" t="s">
        <v>343</v>
      </c>
      <c r="G99" s="23">
        <v>0</v>
      </c>
      <c r="H99" s="24">
        <v>223</v>
      </c>
      <c r="I99" s="24">
        <v>160</v>
      </c>
      <c r="J99" s="24">
        <v>254</v>
      </c>
      <c r="K99" s="24">
        <v>228</v>
      </c>
      <c r="L99" s="24">
        <v>220</v>
      </c>
      <c r="M99" s="24">
        <v>188</v>
      </c>
      <c r="N99" s="25">
        <v>1273</v>
      </c>
      <c r="O99" s="25">
        <v>1273</v>
      </c>
      <c r="P99" s="23" t="s">
        <v>56</v>
      </c>
      <c r="Q99" s="23">
        <v>97</v>
      </c>
      <c r="R99" s="33"/>
      <c r="AM99" s="22" t="s">
        <v>61</v>
      </c>
      <c r="AN99" s="37">
        <v>205</v>
      </c>
      <c r="AO99" s="24" t="s">
        <v>23</v>
      </c>
      <c r="AP99" s="40" t="s">
        <v>340</v>
      </c>
      <c r="AQ99" s="40" t="s">
        <v>43</v>
      </c>
      <c r="AR99" s="40" t="s">
        <v>343</v>
      </c>
      <c r="AS99" s="23">
        <v>0</v>
      </c>
      <c r="AT99" s="40">
        <v>201</v>
      </c>
      <c r="AU99" s="40">
        <v>181</v>
      </c>
      <c r="AV99" s="40">
        <v>189</v>
      </c>
      <c r="AW99" s="40">
        <v>166</v>
      </c>
      <c r="AX99" s="40">
        <v>190</v>
      </c>
      <c r="AY99" s="40">
        <v>163</v>
      </c>
      <c r="AZ99" s="22">
        <v>1090</v>
      </c>
      <c r="BA99" s="25">
        <v>1090</v>
      </c>
      <c r="BB99" s="23" t="s">
        <v>56</v>
      </c>
      <c r="BC99" s="23">
        <v>98</v>
      </c>
      <c r="BD99" s="33"/>
      <c r="BF99" s="22" t="s">
        <v>69</v>
      </c>
      <c r="BG99" s="37">
        <v>35</v>
      </c>
      <c r="BH99" s="24" t="s">
        <v>114</v>
      </c>
      <c r="BI99" s="40" t="s">
        <v>115</v>
      </c>
      <c r="BJ99" s="40" t="s">
        <v>18</v>
      </c>
      <c r="BK99" s="40" t="s">
        <v>346</v>
      </c>
      <c r="BL99" s="23">
        <v>8</v>
      </c>
      <c r="BM99" s="40">
        <v>182</v>
      </c>
      <c r="BN99" s="40">
        <v>167</v>
      </c>
      <c r="BO99" s="40">
        <v>257</v>
      </c>
      <c r="BP99" s="40">
        <v>225</v>
      </c>
      <c r="BQ99" s="40">
        <v>196</v>
      </c>
      <c r="BR99" s="40">
        <v>166</v>
      </c>
      <c r="BS99" s="22">
        <v>1193</v>
      </c>
      <c r="BT99" s="25">
        <v>1241</v>
      </c>
      <c r="BU99" s="23" t="s">
        <v>56</v>
      </c>
      <c r="BV99" s="23">
        <v>96</v>
      </c>
      <c r="BW99" s="33"/>
    </row>
    <row r="100" spans="1:75" x14ac:dyDescent="0.3">
      <c r="A100" s="22" t="s">
        <v>61</v>
      </c>
      <c r="B100" s="37">
        <v>20</v>
      </c>
      <c r="C100" s="24" t="s">
        <v>289</v>
      </c>
      <c r="D100" s="38" t="s">
        <v>98</v>
      </c>
      <c r="E100" s="38" t="s">
        <v>37</v>
      </c>
      <c r="F100" s="38" t="s">
        <v>343</v>
      </c>
      <c r="G100" s="23">
        <v>0</v>
      </c>
      <c r="H100" s="24">
        <v>243</v>
      </c>
      <c r="I100" s="24">
        <v>236</v>
      </c>
      <c r="J100" s="24">
        <v>178</v>
      </c>
      <c r="K100" s="24">
        <v>184</v>
      </c>
      <c r="L100" s="24">
        <v>222</v>
      </c>
      <c r="M100" s="24">
        <v>209</v>
      </c>
      <c r="N100" s="25">
        <v>1272</v>
      </c>
      <c r="O100" s="25">
        <v>1272</v>
      </c>
      <c r="P100" s="23" t="s">
        <v>56</v>
      </c>
      <c r="Q100" s="23">
        <v>99</v>
      </c>
      <c r="R100" s="33"/>
      <c r="AM100" s="22" t="s">
        <v>60</v>
      </c>
      <c r="AN100" s="37">
        <v>193</v>
      </c>
      <c r="AO100" s="24" t="s">
        <v>326</v>
      </c>
      <c r="AP100" s="40" t="s">
        <v>327</v>
      </c>
      <c r="AQ100" s="40" t="s">
        <v>328</v>
      </c>
      <c r="AR100" s="40" t="s">
        <v>346</v>
      </c>
      <c r="AS100" s="23">
        <v>8</v>
      </c>
      <c r="AT100" s="40">
        <v>195</v>
      </c>
      <c r="AU100" s="40">
        <v>146</v>
      </c>
      <c r="AV100" s="40">
        <v>187</v>
      </c>
      <c r="AW100" s="40">
        <v>182</v>
      </c>
      <c r="AX100" s="40">
        <v>168</v>
      </c>
      <c r="AY100" s="40">
        <v>161</v>
      </c>
      <c r="AZ100" s="22">
        <v>1039</v>
      </c>
      <c r="BA100" s="25">
        <v>1087</v>
      </c>
      <c r="BB100" s="23" t="s">
        <v>56</v>
      </c>
      <c r="BC100" s="23">
        <v>99</v>
      </c>
      <c r="BD100" s="33"/>
      <c r="BF100" s="22" t="s">
        <v>64</v>
      </c>
      <c r="BG100" s="37">
        <v>92</v>
      </c>
      <c r="BH100" s="24" t="s">
        <v>174</v>
      </c>
      <c r="BI100" s="40" t="s">
        <v>175</v>
      </c>
      <c r="BJ100" s="40" t="s">
        <v>282</v>
      </c>
      <c r="BK100" s="40" t="s">
        <v>344</v>
      </c>
      <c r="BL100" s="23">
        <v>0</v>
      </c>
      <c r="BM100" s="40">
        <v>171</v>
      </c>
      <c r="BN100" s="40">
        <v>191</v>
      </c>
      <c r="BO100" s="40">
        <v>224</v>
      </c>
      <c r="BP100" s="40">
        <v>218</v>
      </c>
      <c r="BQ100" s="40">
        <v>223</v>
      </c>
      <c r="BR100" s="40">
        <v>213</v>
      </c>
      <c r="BS100" s="22">
        <v>1240</v>
      </c>
      <c r="BT100" s="25">
        <v>1240</v>
      </c>
      <c r="BU100" s="23" t="s">
        <v>56</v>
      </c>
      <c r="BV100" s="23">
        <v>99</v>
      </c>
      <c r="BW100" s="33"/>
    </row>
    <row r="101" spans="1:75" x14ac:dyDescent="0.3">
      <c r="A101" s="22" t="s">
        <v>67</v>
      </c>
      <c r="B101" s="37">
        <v>214</v>
      </c>
      <c r="C101" s="24" t="s">
        <v>374</v>
      </c>
      <c r="D101" s="38" t="s">
        <v>375</v>
      </c>
      <c r="E101" s="38" t="s">
        <v>43</v>
      </c>
      <c r="F101" s="38" t="s">
        <v>343</v>
      </c>
      <c r="G101" s="23">
        <v>0</v>
      </c>
      <c r="H101" s="24">
        <v>256</v>
      </c>
      <c r="I101" s="24">
        <v>178</v>
      </c>
      <c r="J101" s="24">
        <v>174</v>
      </c>
      <c r="K101" s="24">
        <v>218</v>
      </c>
      <c r="L101" s="24">
        <v>256</v>
      </c>
      <c r="M101" s="24">
        <v>187</v>
      </c>
      <c r="N101" s="25">
        <v>1269</v>
      </c>
      <c r="O101" s="25">
        <v>1269</v>
      </c>
      <c r="P101" s="23" t="s">
        <v>56</v>
      </c>
      <c r="Q101" s="23">
        <v>100</v>
      </c>
      <c r="R101" s="33"/>
      <c r="AM101" s="22" t="s">
        <v>62</v>
      </c>
      <c r="AN101" s="37">
        <v>103</v>
      </c>
      <c r="AO101" s="24" t="s">
        <v>9</v>
      </c>
      <c r="AP101" s="40" t="s">
        <v>187</v>
      </c>
      <c r="AQ101" s="40" t="s">
        <v>18</v>
      </c>
      <c r="AR101" s="40" t="s">
        <v>344</v>
      </c>
      <c r="AS101" s="23">
        <v>0</v>
      </c>
      <c r="AT101" s="40">
        <v>175</v>
      </c>
      <c r="AU101" s="40">
        <v>162</v>
      </c>
      <c r="AV101" s="40">
        <v>213</v>
      </c>
      <c r="AW101" s="40">
        <v>198</v>
      </c>
      <c r="AX101" s="40">
        <v>124</v>
      </c>
      <c r="AY101" s="40">
        <v>188</v>
      </c>
      <c r="AZ101" s="22">
        <v>1060</v>
      </c>
      <c r="BA101" s="25">
        <v>1060</v>
      </c>
      <c r="BB101" s="23" t="s">
        <v>56</v>
      </c>
      <c r="BC101" s="23">
        <v>100</v>
      </c>
      <c r="BD101" s="33"/>
      <c r="BF101" s="22" t="s">
        <v>64</v>
      </c>
      <c r="BG101" s="37">
        <v>61</v>
      </c>
      <c r="BH101" s="24" t="s">
        <v>139</v>
      </c>
      <c r="BI101" s="40" t="s">
        <v>140</v>
      </c>
      <c r="BJ101" s="40" t="s">
        <v>18</v>
      </c>
      <c r="BK101" s="40" t="s">
        <v>346</v>
      </c>
      <c r="BL101" s="23">
        <v>8</v>
      </c>
      <c r="BM101" s="40">
        <v>174</v>
      </c>
      <c r="BN101" s="40">
        <v>185</v>
      </c>
      <c r="BO101" s="40">
        <v>205</v>
      </c>
      <c r="BP101" s="40">
        <v>167</v>
      </c>
      <c r="BQ101" s="40">
        <v>194</v>
      </c>
      <c r="BR101" s="40">
        <v>257</v>
      </c>
      <c r="BS101" s="22">
        <v>1182</v>
      </c>
      <c r="BT101" s="25">
        <v>1230</v>
      </c>
      <c r="BU101" s="23" t="s">
        <v>56</v>
      </c>
      <c r="BV101" s="23">
        <v>100</v>
      </c>
      <c r="BW101" s="33"/>
    </row>
    <row r="102" spans="1:75" x14ac:dyDescent="0.3">
      <c r="A102" s="22" t="s">
        <v>66</v>
      </c>
      <c r="B102" s="37">
        <v>9</v>
      </c>
      <c r="C102" s="24" t="s">
        <v>80</v>
      </c>
      <c r="D102" s="38" t="s">
        <v>81</v>
      </c>
      <c r="E102" s="38" t="s">
        <v>37</v>
      </c>
      <c r="F102" s="38" t="s">
        <v>344</v>
      </c>
      <c r="G102" s="23">
        <v>0</v>
      </c>
      <c r="H102" s="24">
        <v>224</v>
      </c>
      <c r="I102" s="24">
        <v>246</v>
      </c>
      <c r="J102" s="24">
        <v>169</v>
      </c>
      <c r="K102" s="24">
        <v>188</v>
      </c>
      <c r="L102" s="24">
        <v>243</v>
      </c>
      <c r="M102" s="24">
        <v>198</v>
      </c>
      <c r="N102" s="25">
        <v>1268</v>
      </c>
      <c r="O102" s="25">
        <v>1268</v>
      </c>
      <c r="P102" s="23" t="s">
        <v>56</v>
      </c>
      <c r="Q102" s="23">
        <v>101</v>
      </c>
      <c r="R102" s="33"/>
      <c r="AM102" s="22" t="s">
        <v>62</v>
      </c>
      <c r="AN102" s="37">
        <v>107</v>
      </c>
      <c r="AO102" s="24" t="s">
        <v>192</v>
      </c>
      <c r="AP102" s="40" t="s">
        <v>193</v>
      </c>
      <c r="AQ102" s="40" t="s">
        <v>281</v>
      </c>
      <c r="AR102" s="40" t="s">
        <v>343</v>
      </c>
      <c r="AS102" s="23">
        <v>0</v>
      </c>
      <c r="AT102" s="40">
        <v>178</v>
      </c>
      <c r="AU102" s="40">
        <v>201</v>
      </c>
      <c r="AV102" s="40">
        <v>155</v>
      </c>
      <c r="AW102" s="40">
        <v>162</v>
      </c>
      <c r="AX102" s="40">
        <v>196</v>
      </c>
      <c r="AY102" s="40">
        <v>161</v>
      </c>
      <c r="AZ102" s="22">
        <v>1053</v>
      </c>
      <c r="BA102" s="25">
        <v>1053</v>
      </c>
      <c r="BB102" s="23" t="s">
        <v>56</v>
      </c>
      <c r="BC102" s="23">
        <v>101</v>
      </c>
      <c r="BD102" s="33"/>
      <c r="BF102" s="22" t="s">
        <v>63</v>
      </c>
      <c r="BG102" s="37">
        <v>93</v>
      </c>
      <c r="BH102" s="24" t="s">
        <v>176</v>
      </c>
      <c r="BI102" s="40" t="s">
        <v>177</v>
      </c>
      <c r="BJ102" s="40" t="s">
        <v>18</v>
      </c>
      <c r="BK102" s="40" t="s">
        <v>344</v>
      </c>
      <c r="BL102" s="23">
        <v>0</v>
      </c>
      <c r="BM102" s="40">
        <v>210</v>
      </c>
      <c r="BN102" s="40">
        <v>193</v>
      </c>
      <c r="BO102" s="40">
        <v>204</v>
      </c>
      <c r="BP102" s="40">
        <v>199</v>
      </c>
      <c r="BQ102" s="40">
        <v>210</v>
      </c>
      <c r="BR102" s="40">
        <v>214</v>
      </c>
      <c r="BS102" s="22">
        <v>1230</v>
      </c>
      <c r="BT102" s="25">
        <v>1230</v>
      </c>
      <c r="BU102" s="23" t="s">
        <v>56</v>
      </c>
      <c r="BV102" s="23">
        <v>100</v>
      </c>
      <c r="BW102" s="33"/>
    </row>
    <row r="103" spans="1:75" x14ac:dyDescent="0.3">
      <c r="A103" s="22" t="s">
        <v>61</v>
      </c>
      <c r="B103" s="37">
        <v>132</v>
      </c>
      <c r="C103" s="24" t="s">
        <v>218</v>
      </c>
      <c r="D103" s="38" t="s">
        <v>219</v>
      </c>
      <c r="E103" s="38" t="s">
        <v>448</v>
      </c>
      <c r="F103" s="38" t="s">
        <v>344</v>
      </c>
      <c r="G103" s="23">
        <v>0</v>
      </c>
      <c r="H103" s="24">
        <v>234</v>
      </c>
      <c r="I103" s="24">
        <v>209</v>
      </c>
      <c r="J103" s="24">
        <v>215</v>
      </c>
      <c r="K103" s="24">
        <v>202</v>
      </c>
      <c r="L103" s="24">
        <v>236</v>
      </c>
      <c r="M103" s="24">
        <v>172</v>
      </c>
      <c r="N103" s="25">
        <v>1268</v>
      </c>
      <c r="O103" s="25">
        <v>1268</v>
      </c>
      <c r="P103" s="23" t="s">
        <v>56</v>
      </c>
      <c r="Q103" s="23">
        <v>101</v>
      </c>
      <c r="R103" s="33"/>
      <c r="AM103" s="22" t="s">
        <v>62</v>
      </c>
      <c r="AN103" s="37">
        <v>78</v>
      </c>
      <c r="AO103" s="24" t="s">
        <v>8</v>
      </c>
      <c r="AP103" s="40" t="s">
        <v>159</v>
      </c>
      <c r="AQ103" s="40" t="s">
        <v>37</v>
      </c>
      <c r="AR103" s="40" t="s">
        <v>346</v>
      </c>
      <c r="AS103" s="23">
        <v>8</v>
      </c>
      <c r="AT103" s="40">
        <v>184</v>
      </c>
      <c r="AU103" s="40">
        <v>212</v>
      </c>
      <c r="AV103" s="40">
        <v>139</v>
      </c>
      <c r="AW103" s="40">
        <v>173</v>
      </c>
      <c r="AX103" s="40">
        <v>149</v>
      </c>
      <c r="AY103" s="40">
        <v>148</v>
      </c>
      <c r="AZ103" s="22">
        <v>1005</v>
      </c>
      <c r="BA103" s="25">
        <v>1053</v>
      </c>
      <c r="BB103" s="23" t="s">
        <v>56</v>
      </c>
      <c r="BC103" s="23">
        <v>101</v>
      </c>
      <c r="BD103" s="33"/>
      <c r="BF103" s="22" t="s">
        <v>51</v>
      </c>
      <c r="BG103" s="37">
        <v>182</v>
      </c>
      <c r="BH103" s="24" t="s">
        <v>4</v>
      </c>
      <c r="BI103" s="40" t="s">
        <v>277</v>
      </c>
      <c r="BJ103" s="40" t="s">
        <v>43</v>
      </c>
      <c r="BK103" s="40" t="s">
        <v>344</v>
      </c>
      <c r="BL103" s="23">
        <v>0</v>
      </c>
      <c r="BM103" s="40">
        <v>191</v>
      </c>
      <c r="BN103" s="40">
        <v>237</v>
      </c>
      <c r="BO103" s="40">
        <v>192</v>
      </c>
      <c r="BP103" s="40">
        <v>189</v>
      </c>
      <c r="BQ103" s="40">
        <v>193</v>
      </c>
      <c r="BR103" s="40">
        <v>227</v>
      </c>
      <c r="BS103" s="22">
        <v>1229</v>
      </c>
      <c r="BT103" s="25">
        <v>1229</v>
      </c>
      <c r="BU103" s="23" t="s">
        <v>56</v>
      </c>
      <c r="BV103" s="23">
        <v>102</v>
      </c>
      <c r="BW103" s="33"/>
    </row>
    <row r="104" spans="1:75" x14ac:dyDescent="0.3">
      <c r="A104" s="22" t="s">
        <v>55</v>
      </c>
      <c r="B104" s="37">
        <v>186</v>
      </c>
      <c r="C104" s="24" t="s">
        <v>314</v>
      </c>
      <c r="D104" s="38" t="s">
        <v>315</v>
      </c>
      <c r="E104" s="38" t="s">
        <v>281</v>
      </c>
      <c r="F104" s="38" t="s">
        <v>344</v>
      </c>
      <c r="G104" s="23">
        <v>0</v>
      </c>
      <c r="H104" s="24">
        <v>170</v>
      </c>
      <c r="I104" s="24">
        <v>191</v>
      </c>
      <c r="J104" s="24">
        <v>178</v>
      </c>
      <c r="K104" s="24">
        <v>256</v>
      </c>
      <c r="L104" s="24">
        <v>202</v>
      </c>
      <c r="M104" s="24">
        <v>268</v>
      </c>
      <c r="N104" s="25">
        <v>1265</v>
      </c>
      <c r="O104" s="25">
        <v>1265</v>
      </c>
      <c r="P104" s="23" t="s">
        <v>56</v>
      </c>
      <c r="Q104" s="23">
        <v>103</v>
      </c>
      <c r="R104" s="33"/>
      <c r="AM104" s="22" t="s">
        <v>61</v>
      </c>
      <c r="AN104" s="37">
        <v>113</v>
      </c>
      <c r="AO104" s="24" t="s">
        <v>23</v>
      </c>
      <c r="AP104" s="40" t="s">
        <v>203</v>
      </c>
      <c r="AQ104" s="40" t="s">
        <v>447</v>
      </c>
      <c r="AR104" s="40" t="s">
        <v>344</v>
      </c>
      <c r="AS104" s="23">
        <v>0</v>
      </c>
      <c r="AT104" s="40">
        <v>187</v>
      </c>
      <c r="AU104" s="40">
        <v>129</v>
      </c>
      <c r="AV104" s="40">
        <v>216</v>
      </c>
      <c r="AW104" s="40">
        <v>194</v>
      </c>
      <c r="AX104" s="40">
        <v>153</v>
      </c>
      <c r="AY104" s="40">
        <v>165</v>
      </c>
      <c r="AZ104" s="22">
        <v>1044</v>
      </c>
      <c r="BA104" s="25">
        <v>1044</v>
      </c>
      <c r="BB104" s="23" t="s">
        <v>56</v>
      </c>
      <c r="BC104" s="23">
        <v>103</v>
      </c>
      <c r="BD104" s="33"/>
      <c r="BF104" s="22" t="s">
        <v>69</v>
      </c>
      <c r="BG104" s="37">
        <v>36</v>
      </c>
      <c r="BH104" s="24" t="s">
        <v>28</v>
      </c>
      <c r="BI104" s="40" t="s">
        <v>116</v>
      </c>
      <c r="BJ104" s="40" t="s">
        <v>18</v>
      </c>
      <c r="BK104" s="40" t="s">
        <v>344</v>
      </c>
      <c r="BL104" s="23">
        <v>0</v>
      </c>
      <c r="BM104" s="40">
        <v>234</v>
      </c>
      <c r="BN104" s="40">
        <v>152</v>
      </c>
      <c r="BO104" s="40">
        <v>223</v>
      </c>
      <c r="BP104" s="40">
        <v>198</v>
      </c>
      <c r="BQ104" s="40">
        <v>220</v>
      </c>
      <c r="BR104" s="40">
        <v>202</v>
      </c>
      <c r="BS104" s="22">
        <v>1229</v>
      </c>
      <c r="BT104" s="25">
        <v>1229</v>
      </c>
      <c r="BU104" s="23" t="s">
        <v>56</v>
      </c>
      <c r="BV104" s="23">
        <v>102</v>
      </c>
      <c r="BW104" s="33"/>
    </row>
    <row r="105" spans="1:75" x14ac:dyDescent="0.3">
      <c r="A105" s="22" t="s">
        <v>55</v>
      </c>
      <c r="B105" s="37">
        <v>135</v>
      </c>
      <c r="C105" s="24" t="s">
        <v>11</v>
      </c>
      <c r="D105" s="38" t="s">
        <v>222</v>
      </c>
      <c r="E105" s="38" t="s">
        <v>449</v>
      </c>
      <c r="F105" s="38" t="s">
        <v>344</v>
      </c>
      <c r="G105" s="23">
        <v>0</v>
      </c>
      <c r="H105" s="24">
        <v>199</v>
      </c>
      <c r="I105" s="24">
        <v>241</v>
      </c>
      <c r="J105" s="24">
        <v>222</v>
      </c>
      <c r="K105" s="24">
        <v>189</v>
      </c>
      <c r="L105" s="24">
        <v>185</v>
      </c>
      <c r="M105" s="24">
        <v>223</v>
      </c>
      <c r="N105" s="25">
        <v>1259</v>
      </c>
      <c r="O105" s="25">
        <v>1259</v>
      </c>
      <c r="P105" s="23" t="s">
        <v>56</v>
      </c>
      <c r="Q105" s="23">
        <v>104</v>
      </c>
      <c r="R105" s="33"/>
      <c r="AM105" s="22" t="s">
        <v>61</v>
      </c>
      <c r="AN105" s="37">
        <v>7</v>
      </c>
      <c r="AO105" s="24" t="s">
        <v>289</v>
      </c>
      <c r="AP105" s="40" t="s">
        <v>78</v>
      </c>
      <c r="AQ105" s="40" t="s">
        <v>37</v>
      </c>
      <c r="AR105" s="40" t="s">
        <v>343</v>
      </c>
      <c r="AS105" s="23">
        <v>0</v>
      </c>
      <c r="AT105" s="40">
        <v>143</v>
      </c>
      <c r="AU105" s="40">
        <v>168</v>
      </c>
      <c r="AV105" s="40">
        <v>190</v>
      </c>
      <c r="AW105" s="40">
        <v>203</v>
      </c>
      <c r="AX105" s="40">
        <v>183</v>
      </c>
      <c r="AY105" s="40">
        <v>157</v>
      </c>
      <c r="AZ105" s="22">
        <v>1044</v>
      </c>
      <c r="BA105" s="25">
        <v>1044</v>
      </c>
      <c r="BB105" s="23" t="s">
        <v>56</v>
      </c>
      <c r="BC105" s="23">
        <v>103</v>
      </c>
      <c r="BD105" s="33"/>
      <c r="BF105" s="22" t="s">
        <v>68</v>
      </c>
      <c r="BG105" s="37">
        <v>71</v>
      </c>
      <c r="BH105" s="24" t="s">
        <v>151</v>
      </c>
      <c r="BI105" s="40" t="s">
        <v>152</v>
      </c>
      <c r="BJ105" s="40" t="s">
        <v>18</v>
      </c>
      <c r="BK105" s="40" t="s">
        <v>343</v>
      </c>
      <c r="BL105" s="23">
        <v>0</v>
      </c>
      <c r="BM105" s="40">
        <v>201</v>
      </c>
      <c r="BN105" s="40">
        <v>199</v>
      </c>
      <c r="BO105" s="40">
        <v>198</v>
      </c>
      <c r="BP105" s="40">
        <v>183</v>
      </c>
      <c r="BQ105" s="40">
        <v>240</v>
      </c>
      <c r="BR105" s="40">
        <v>202</v>
      </c>
      <c r="BS105" s="22">
        <v>1223</v>
      </c>
      <c r="BT105" s="25">
        <v>1223</v>
      </c>
      <c r="BU105" s="23" t="s">
        <v>56</v>
      </c>
      <c r="BV105" s="23">
        <v>104</v>
      </c>
      <c r="BW105" s="33"/>
    </row>
    <row r="106" spans="1:75" x14ac:dyDescent="0.3">
      <c r="A106" s="22" t="s">
        <v>61</v>
      </c>
      <c r="B106" s="37">
        <v>134</v>
      </c>
      <c r="C106" s="24" t="s">
        <v>13</v>
      </c>
      <c r="D106" s="38" t="s">
        <v>311</v>
      </c>
      <c r="E106" s="38" t="s">
        <v>283</v>
      </c>
      <c r="F106" s="38" t="s">
        <v>346</v>
      </c>
      <c r="G106" s="23">
        <v>8</v>
      </c>
      <c r="H106" s="24">
        <v>204</v>
      </c>
      <c r="I106" s="24">
        <v>159</v>
      </c>
      <c r="J106" s="24">
        <v>204</v>
      </c>
      <c r="K106" s="24">
        <v>226</v>
      </c>
      <c r="L106" s="24">
        <v>193</v>
      </c>
      <c r="M106" s="24">
        <v>223</v>
      </c>
      <c r="N106" s="25">
        <v>1209</v>
      </c>
      <c r="O106" s="25">
        <v>1257</v>
      </c>
      <c r="P106" s="23" t="s">
        <v>56</v>
      </c>
      <c r="Q106" s="23">
        <v>105</v>
      </c>
      <c r="R106" s="33"/>
      <c r="AM106" s="22" t="s">
        <v>63</v>
      </c>
      <c r="AN106" s="37">
        <v>27</v>
      </c>
      <c r="AO106" s="24" t="s">
        <v>106</v>
      </c>
      <c r="AP106" s="40" t="s">
        <v>107</v>
      </c>
      <c r="AQ106" s="40" t="s">
        <v>37</v>
      </c>
      <c r="AR106" s="40" t="s">
        <v>343</v>
      </c>
      <c r="AS106" s="23">
        <v>0</v>
      </c>
      <c r="AT106" s="40">
        <v>181</v>
      </c>
      <c r="AU106" s="40">
        <v>127</v>
      </c>
      <c r="AV106" s="40">
        <v>209</v>
      </c>
      <c r="AW106" s="40">
        <v>148</v>
      </c>
      <c r="AX106" s="40">
        <v>176</v>
      </c>
      <c r="AY106" s="40">
        <v>191</v>
      </c>
      <c r="AZ106" s="22">
        <v>1032</v>
      </c>
      <c r="BA106" s="25">
        <v>1032</v>
      </c>
      <c r="BB106" s="23" t="s">
        <v>56</v>
      </c>
      <c r="BC106" s="23">
        <v>105</v>
      </c>
      <c r="BD106" s="33"/>
      <c r="BF106" s="22" t="s">
        <v>59</v>
      </c>
      <c r="BG106" s="37">
        <v>53</v>
      </c>
      <c r="BH106" s="24" t="s">
        <v>28</v>
      </c>
      <c r="BI106" s="40" t="s">
        <v>129</v>
      </c>
      <c r="BJ106" s="40" t="s">
        <v>18</v>
      </c>
      <c r="BK106" s="40" t="s">
        <v>344</v>
      </c>
      <c r="BL106" s="23">
        <v>0</v>
      </c>
      <c r="BM106" s="40">
        <v>190</v>
      </c>
      <c r="BN106" s="40">
        <v>174</v>
      </c>
      <c r="BO106" s="40">
        <v>236</v>
      </c>
      <c r="BP106" s="40">
        <v>237</v>
      </c>
      <c r="BQ106" s="40">
        <v>200</v>
      </c>
      <c r="BR106" s="40">
        <v>185</v>
      </c>
      <c r="BS106" s="22">
        <v>1222</v>
      </c>
      <c r="BT106" s="25">
        <v>1222</v>
      </c>
      <c r="BU106" s="23" t="s">
        <v>56</v>
      </c>
      <c r="BV106" s="23">
        <v>105</v>
      </c>
      <c r="BW106" s="33"/>
    </row>
    <row r="107" spans="1:75" x14ac:dyDescent="0.3">
      <c r="A107" s="22" t="s">
        <v>55</v>
      </c>
      <c r="B107" s="37">
        <v>163</v>
      </c>
      <c r="C107" s="24" t="s">
        <v>253</v>
      </c>
      <c r="D107" s="38" t="s">
        <v>254</v>
      </c>
      <c r="E107" s="38" t="s">
        <v>447</v>
      </c>
      <c r="F107" s="38" t="s">
        <v>343</v>
      </c>
      <c r="G107" s="23">
        <v>0</v>
      </c>
      <c r="H107" s="24">
        <v>214</v>
      </c>
      <c r="I107" s="24">
        <v>210</v>
      </c>
      <c r="J107" s="24">
        <v>221</v>
      </c>
      <c r="K107" s="24">
        <v>226</v>
      </c>
      <c r="L107" s="24">
        <v>203</v>
      </c>
      <c r="M107" s="24">
        <v>183</v>
      </c>
      <c r="N107" s="25">
        <v>1257</v>
      </c>
      <c r="O107" s="25">
        <v>1257</v>
      </c>
      <c r="P107" s="23" t="s">
        <v>56</v>
      </c>
      <c r="Q107" s="23">
        <v>105</v>
      </c>
      <c r="R107" s="33"/>
      <c r="AM107" s="22" t="s">
        <v>63</v>
      </c>
      <c r="AN107" s="37">
        <v>26</v>
      </c>
      <c r="AO107" s="24" t="s">
        <v>104</v>
      </c>
      <c r="AP107" s="40" t="s">
        <v>105</v>
      </c>
      <c r="AQ107" s="40" t="s">
        <v>37</v>
      </c>
      <c r="AR107" s="40" t="s">
        <v>344</v>
      </c>
      <c r="AS107" s="23">
        <v>0</v>
      </c>
      <c r="AT107" s="40">
        <v>189</v>
      </c>
      <c r="AU107" s="40">
        <v>175</v>
      </c>
      <c r="AV107" s="40">
        <v>167</v>
      </c>
      <c r="AW107" s="40">
        <v>153</v>
      </c>
      <c r="AX107" s="40">
        <v>168</v>
      </c>
      <c r="AY107" s="40">
        <v>179</v>
      </c>
      <c r="AZ107" s="22">
        <v>1031</v>
      </c>
      <c r="BA107" s="25">
        <v>1031</v>
      </c>
      <c r="BB107" s="23" t="s">
        <v>56</v>
      </c>
      <c r="BC107" s="23">
        <v>106</v>
      </c>
      <c r="BD107" s="33"/>
      <c r="BF107" s="22" t="s">
        <v>59</v>
      </c>
      <c r="BG107" s="37">
        <v>148</v>
      </c>
      <c r="BH107" s="24" t="s">
        <v>27</v>
      </c>
      <c r="BI107" s="40" t="s">
        <v>237</v>
      </c>
      <c r="BJ107" s="40" t="s">
        <v>43</v>
      </c>
      <c r="BK107" s="40" t="s">
        <v>344</v>
      </c>
      <c r="BL107" s="23">
        <v>0</v>
      </c>
      <c r="BM107" s="40">
        <v>170</v>
      </c>
      <c r="BN107" s="40">
        <v>148</v>
      </c>
      <c r="BO107" s="40">
        <v>258</v>
      </c>
      <c r="BP107" s="40">
        <v>226</v>
      </c>
      <c r="BQ107" s="40">
        <v>198</v>
      </c>
      <c r="BR107" s="40">
        <v>216</v>
      </c>
      <c r="BS107" s="22">
        <v>1216</v>
      </c>
      <c r="BT107" s="25">
        <v>1216</v>
      </c>
      <c r="BU107" s="23" t="s">
        <v>56</v>
      </c>
      <c r="BV107" s="23">
        <v>106</v>
      </c>
      <c r="BW107" s="33"/>
    </row>
    <row r="108" spans="1:75" x14ac:dyDescent="0.3">
      <c r="A108" s="22" t="s">
        <v>66</v>
      </c>
      <c r="B108" s="37">
        <v>74</v>
      </c>
      <c r="C108" s="24" t="s">
        <v>154</v>
      </c>
      <c r="D108" s="38" t="s">
        <v>155</v>
      </c>
      <c r="E108" s="38" t="s">
        <v>18</v>
      </c>
      <c r="F108" s="38" t="s">
        <v>346</v>
      </c>
      <c r="G108" s="23">
        <v>8</v>
      </c>
      <c r="H108" s="24">
        <v>171</v>
      </c>
      <c r="I108" s="24">
        <v>256</v>
      </c>
      <c r="J108" s="24">
        <v>197</v>
      </c>
      <c r="K108" s="24">
        <v>216</v>
      </c>
      <c r="L108" s="24">
        <v>204</v>
      </c>
      <c r="M108" s="24">
        <v>165</v>
      </c>
      <c r="N108" s="25">
        <v>1209</v>
      </c>
      <c r="O108" s="25">
        <v>1257</v>
      </c>
      <c r="P108" s="23" t="s">
        <v>56</v>
      </c>
      <c r="Q108" s="23">
        <v>105</v>
      </c>
      <c r="R108" s="33"/>
      <c r="AM108" s="22" t="s">
        <v>62</v>
      </c>
      <c r="AN108" s="37">
        <v>158</v>
      </c>
      <c r="AO108" s="24" t="s">
        <v>247</v>
      </c>
      <c r="AP108" s="40" t="s">
        <v>246</v>
      </c>
      <c r="AQ108" s="40" t="s">
        <v>280</v>
      </c>
      <c r="AR108" s="40" t="s">
        <v>346</v>
      </c>
      <c r="AS108" s="23">
        <v>8</v>
      </c>
      <c r="AT108" s="40">
        <v>168</v>
      </c>
      <c r="AU108" s="40">
        <v>146</v>
      </c>
      <c r="AV108" s="40">
        <v>157</v>
      </c>
      <c r="AW108" s="40">
        <v>181</v>
      </c>
      <c r="AX108" s="40">
        <v>173</v>
      </c>
      <c r="AY108" s="40">
        <v>139</v>
      </c>
      <c r="AZ108" s="22">
        <v>964</v>
      </c>
      <c r="BA108" s="25">
        <v>1012</v>
      </c>
      <c r="BB108" s="23" t="s">
        <v>56</v>
      </c>
      <c r="BC108" s="23">
        <v>107</v>
      </c>
      <c r="BD108" s="33"/>
      <c r="BF108" s="22" t="s">
        <v>64</v>
      </c>
      <c r="BG108" s="37">
        <v>187</v>
      </c>
      <c r="BH108" s="24" t="s">
        <v>316</v>
      </c>
      <c r="BI108" s="40" t="s">
        <v>317</v>
      </c>
      <c r="BJ108" s="40" t="s">
        <v>447</v>
      </c>
      <c r="BK108" s="40" t="s">
        <v>344</v>
      </c>
      <c r="BL108" s="23">
        <v>0</v>
      </c>
      <c r="BM108" s="40">
        <v>194</v>
      </c>
      <c r="BN108" s="40">
        <v>219</v>
      </c>
      <c r="BO108" s="40">
        <v>213</v>
      </c>
      <c r="BP108" s="40">
        <v>208</v>
      </c>
      <c r="BQ108" s="40">
        <v>168</v>
      </c>
      <c r="BR108" s="40">
        <v>209</v>
      </c>
      <c r="BS108" s="22">
        <v>1211</v>
      </c>
      <c r="BT108" s="25">
        <v>1211</v>
      </c>
      <c r="BU108" s="23" t="s">
        <v>56</v>
      </c>
      <c r="BV108" s="23">
        <v>107</v>
      </c>
      <c r="BW108" s="33"/>
    </row>
    <row r="109" spans="1:75" x14ac:dyDescent="0.3">
      <c r="A109" s="22" t="s">
        <v>69</v>
      </c>
      <c r="B109" s="37">
        <v>51</v>
      </c>
      <c r="C109" s="24" t="s">
        <v>126</v>
      </c>
      <c r="D109" s="38" t="s">
        <v>127</v>
      </c>
      <c r="E109" s="38" t="s">
        <v>449</v>
      </c>
      <c r="F109" s="38" t="s">
        <v>344</v>
      </c>
      <c r="G109" s="23">
        <v>0</v>
      </c>
      <c r="H109" s="24">
        <v>213</v>
      </c>
      <c r="I109" s="24">
        <v>232</v>
      </c>
      <c r="J109" s="24">
        <v>186</v>
      </c>
      <c r="K109" s="24">
        <v>190</v>
      </c>
      <c r="L109" s="24">
        <v>201</v>
      </c>
      <c r="M109" s="24">
        <v>232</v>
      </c>
      <c r="N109" s="25">
        <v>1254</v>
      </c>
      <c r="O109" s="25">
        <v>1254</v>
      </c>
      <c r="P109" s="23" t="s">
        <v>56</v>
      </c>
      <c r="Q109" s="23">
        <v>108</v>
      </c>
      <c r="R109" s="33"/>
      <c r="AM109" s="22" t="s">
        <v>61</v>
      </c>
      <c r="AN109" s="37">
        <v>211</v>
      </c>
      <c r="AO109" s="24" t="s">
        <v>352</v>
      </c>
      <c r="AP109" s="40" t="s">
        <v>353</v>
      </c>
      <c r="AQ109" s="40" t="s">
        <v>37</v>
      </c>
      <c r="AR109" s="40" t="s">
        <v>344</v>
      </c>
      <c r="AS109" s="23">
        <v>0</v>
      </c>
      <c r="AT109" s="40">
        <v>157</v>
      </c>
      <c r="AU109" s="40">
        <v>178</v>
      </c>
      <c r="AV109" s="40">
        <v>165</v>
      </c>
      <c r="AW109" s="40">
        <v>201</v>
      </c>
      <c r="AX109" s="40">
        <v>160</v>
      </c>
      <c r="AY109" s="40">
        <v>133</v>
      </c>
      <c r="AZ109" s="22">
        <v>994</v>
      </c>
      <c r="BA109" s="25">
        <v>994</v>
      </c>
      <c r="BB109" s="23" t="s">
        <v>56</v>
      </c>
      <c r="BC109" s="23">
        <v>108</v>
      </c>
      <c r="BD109" s="33"/>
      <c r="BF109" s="22" t="s">
        <v>55</v>
      </c>
      <c r="BG109" s="37">
        <v>193</v>
      </c>
      <c r="BH109" s="24" t="s">
        <v>326</v>
      </c>
      <c r="BI109" s="40" t="s">
        <v>327</v>
      </c>
      <c r="BJ109" s="40" t="s">
        <v>328</v>
      </c>
      <c r="BK109" s="40" t="s">
        <v>346</v>
      </c>
      <c r="BL109" s="23">
        <v>8</v>
      </c>
      <c r="BM109" s="40">
        <v>165</v>
      </c>
      <c r="BN109" s="40">
        <v>160</v>
      </c>
      <c r="BO109" s="40">
        <v>209</v>
      </c>
      <c r="BP109" s="40">
        <v>214</v>
      </c>
      <c r="BQ109" s="40">
        <v>211</v>
      </c>
      <c r="BR109" s="40">
        <v>200</v>
      </c>
      <c r="BS109" s="22">
        <v>1159</v>
      </c>
      <c r="BT109" s="25">
        <v>1207</v>
      </c>
      <c r="BU109" s="23" t="s">
        <v>56</v>
      </c>
      <c r="BV109" s="23">
        <v>108</v>
      </c>
      <c r="BW109" s="33"/>
    </row>
    <row r="110" spans="1:75" x14ac:dyDescent="0.3">
      <c r="A110" s="22" t="s">
        <v>64</v>
      </c>
      <c r="B110" s="37">
        <v>201</v>
      </c>
      <c r="C110" s="24" t="s">
        <v>163</v>
      </c>
      <c r="D110" s="38" t="s">
        <v>271</v>
      </c>
      <c r="E110" s="38" t="s">
        <v>18</v>
      </c>
      <c r="F110" s="38" t="s">
        <v>344</v>
      </c>
      <c r="G110" s="23">
        <v>0</v>
      </c>
      <c r="H110" s="24">
        <v>203</v>
      </c>
      <c r="I110" s="24">
        <v>180</v>
      </c>
      <c r="J110" s="24">
        <v>237</v>
      </c>
      <c r="K110" s="24">
        <v>222</v>
      </c>
      <c r="L110" s="24">
        <v>218</v>
      </c>
      <c r="M110" s="24">
        <v>194</v>
      </c>
      <c r="N110" s="25">
        <v>1254</v>
      </c>
      <c r="O110" s="25">
        <v>1254</v>
      </c>
      <c r="P110" s="23" t="s">
        <v>56</v>
      </c>
      <c r="Q110" s="23">
        <v>108</v>
      </c>
      <c r="R110" s="33"/>
      <c r="AM110" s="22" t="s">
        <v>62</v>
      </c>
      <c r="AN110" s="37">
        <v>6</v>
      </c>
      <c r="AO110" s="24" t="s">
        <v>76</v>
      </c>
      <c r="AP110" s="40" t="s">
        <v>77</v>
      </c>
      <c r="AQ110" s="40" t="s">
        <v>37</v>
      </c>
      <c r="AR110" s="40" t="s">
        <v>344</v>
      </c>
      <c r="AS110" s="23">
        <v>0</v>
      </c>
      <c r="AT110" s="40">
        <v>161</v>
      </c>
      <c r="AU110" s="40">
        <v>169</v>
      </c>
      <c r="AV110" s="40">
        <v>204</v>
      </c>
      <c r="AW110" s="40">
        <v>147</v>
      </c>
      <c r="AX110" s="40">
        <v>166</v>
      </c>
      <c r="AY110" s="40">
        <v>145</v>
      </c>
      <c r="AZ110" s="22">
        <v>992</v>
      </c>
      <c r="BA110" s="25">
        <v>992</v>
      </c>
      <c r="BB110" s="23" t="s">
        <v>56</v>
      </c>
      <c r="BC110" s="23">
        <v>109</v>
      </c>
      <c r="BD110" s="33"/>
      <c r="BF110" s="22" t="s">
        <v>51</v>
      </c>
      <c r="BG110" s="37">
        <v>79</v>
      </c>
      <c r="BH110" s="24" t="s">
        <v>28</v>
      </c>
      <c r="BI110" s="40" t="s">
        <v>160</v>
      </c>
      <c r="BJ110" s="40" t="s">
        <v>43</v>
      </c>
      <c r="BK110" s="40" t="s">
        <v>344</v>
      </c>
      <c r="BL110" s="23">
        <v>0</v>
      </c>
      <c r="BM110" s="40">
        <v>191</v>
      </c>
      <c r="BN110" s="40">
        <v>182</v>
      </c>
      <c r="BO110" s="40">
        <v>193</v>
      </c>
      <c r="BP110" s="40">
        <v>247</v>
      </c>
      <c r="BQ110" s="40">
        <v>226</v>
      </c>
      <c r="BR110" s="40">
        <v>167</v>
      </c>
      <c r="BS110" s="22">
        <v>1206</v>
      </c>
      <c r="BT110" s="25">
        <v>1206</v>
      </c>
      <c r="BU110" s="23" t="s">
        <v>56</v>
      </c>
      <c r="BV110" s="23">
        <v>109</v>
      </c>
      <c r="BW110" s="33"/>
    </row>
    <row r="111" spans="1:75" x14ac:dyDescent="0.3">
      <c r="A111" s="22" t="s">
        <v>62</v>
      </c>
      <c r="B111" s="37">
        <v>60</v>
      </c>
      <c r="C111" s="24" t="s">
        <v>117</v>
      </c>
      <c r="D111" s="38" t="s">
        <v>138</v>
      </c>
      <c r="E111" s="38" t="s">
        <v>18</v>
      </c>
      <c r="F111" s="38" t="s">
        <v>344</v>
      </c>
      <c r="G111" s="23">
        <v>0</v>
      </c>
      <c r="H111" s="24">
        <v>226</v>
      </c>
      <c r="I111" s="24">
        <v>234</v>
      </c>
      <c r="J111" s="24">
        <v>222</v>
      </c>
      <c r="K111" s="24">
        <v>224</v>
      </c>
      <c r="L111" s="24">
        <v>157</v>
      </c>
      <c r="M111" s="24">
        <v>189</v>
      </c>
      <c r="N111" s="25">
        <v>1252</v>
      </c>
      <c r="O111" s="25">
        <v>1252</v>
      </c>
      <c r="P111" s="23" t="s">
        <v>56</v>
      </c>
      <c r="Q111" s="23">
        <v>110</v>
      </c>
      <c r="R111" s="33"/>
      <c r="AM111" s="22" t="s">
        <v>62</v>
      </c>
      <c r="AN111" s="37">
        <v>32</v>
      </c>
      <c r="AO111" s="24" t="s">
        <v>297</v>
      </c>
      <c r="AP111" s="40" t="s">
        <v>298</v>
      </c>
      <c r="AQ111" s="40" t="s">
        <v>37</v>
      </c>
      <c r="AR111" s="40" t="s">
        <v>344</v>
      </c>
      <c r="AS111" s="23">
        <v>0</v>
      </c>
      <c r="AT111" s="40">
        <v>172</v>
      </c>
      <c r="AU111" s="40">
        <v>162</v>
      </c>
      <c r="AV111" s="40">
        <v>172</v>
      </c>
      <c r="AW111" s="40">
        <v>153</v>
      </c>
      <c r="AX111" s="40">
        <v>163</v>
      </c>
      <c r="AY111" s="40">
        <v>154</v>
      </c>
      <c r="AZ111" s="22">
        <v>976</v>
      </c>
      <c r="BA111" s="25">
        <v>976</v>
      </c>
      <c r="BB111" s="23" t="s">
        <v>56</v>
      </c>
      <c r="BC111" s="23">
        <v>110</v>
      </c>
      <c r="BD111" s="33"/>
      <c r="BF111" s="22" t="s">
        <v>69</v>
      </c>
      <c r="BG111" s="37">
        <v>89</v>
      </c>
      <c r="BH111" s="24" t="s">
        <v>172</v>
      </c>
      <c r="BI111" s="40" t="s">
        <v>173</v>
      </c>
      <c r="BJ111" s="40" t="s">
        <v>43</v>
      </c>
      <c r="BK111" s="40" t="s">
        <v>343</v>
      </c>
      <c r="BL111" s="23">
        <v>0</v>
      </c>
      <c r="BM111" s="40">
        <v>245</v>
      </c>
      <c r="BN111" s="40">
        <v>182</v>
      </c>
      <c r="BO111" s="40">
        <v>204</v>
      </c>
      <c r="BP111" s="40">
        <v>170</v>
      </c>
      <c r="BQ111" s="40">
        <v>163</v>
      </c>
      <c r="BR111" s="40">
        <v>241</v>
      </c>
      <c r="BS111" s="22">
        <v>1205</v>
      </c>
      <c r="BT111" s="25">
        <v>1205</v>
      </c>
      <c r="BU111" s="23" t="s">
        <v>56</v>
      </c>
      <c r="BV111" s="23">
        <v>110</v>
      </c>
      <c r="BW111" s="33"/>
    </row>
    <row r="112" spans="1:75" x14ac:dyDescent="0.3">
      <c r="A112" s="22" t="s">
        <v>67</v>
      </c>
      <c r="B112" s="37">
        <v>207</v>
      </c>
      <c r="C112" s="24" t="s">
        <v>226</v>
      </c>
      <c r="D112" s="38" t="s">
        <v>342</v>
      </c>
      <c r="E112" s="38" t="s">
        <v>43</v>
      </c>
      <c r="F112" s="38" t="s">
        <v>343</v>
      </c>
      <c r="G112" s="23">
        <v>0</v>
      </c>
      <c r="H112" s="24">
        <v>213</v>
      </c>
      <c r="I112" s="24">
        <v>201</v>
      </c>
      <c r="J112" s="24">
        <v>188</v>
      </c>
      <c r="K112" s="24">
        <v>183</v>
      </c>
      <c r="L112" s="24">
        <v>262</v>
      </c>
      <c r="M112" s="24">
        <v>204</v>
      </c>
      <c r="N112" s="25">
        <v>1251</v>
      </c>
      <c r="O112" s="25">
        <v>1251</v>
      </c>
      <c r="P112" s="23" t="s">
        <v>56</v>
      </c>
      <c r="Q112" s="23">
        <v>111</v>
      </c>
      <c r="R112" s="33"/>
      <c r="AM112" s="22" t="s">
        <v>61</v>
      </c>
      <c r="AN112" s="37">
        <v>37</v>
      </c>
      <c r="AO112" s="24" t="s">
        <v>117</v>
      </c>
      <c r="AP112" s="40" t="s">
        <v>118</v>
      </c>
      <c r="AQ112" s="40" t="s">
        <v>18</v>
      </c>
      <c r="AR112" s="40" t="s">
        <v>344</v>
      </c>
      <c r="AS112" s="23">
        <v>0</v>
      </c>
      <c r="AT112" s="40">
        <v>149</v>
      </c>
      <c r="AU112" s="40">
        <v>145</v>
      </c>
      <c r="AV112" s="40">
        <v>177</v>
      </c>
      <c r="AW112" s="40">
        <v>145</v>
      </c>
      <c r="AX112" s="40">
        <v>192</v>
      </c>
      <c r="AY112" s="40">
        <v>161</v>
      </c>
      <c r="AZ112" s="22">
        <v>969</v>
      </c>
      <c r="BA112" s="25">
        <v>969</v>
      </c>
      <c r="BB112" s="23" t="s">
        <v>56</v>
      </c>
      <c r="BC112" s="23">
        <v>111</v>
      </c>
      <c r="BD112" s="33"/>
      <c r="BF112" s="22" t="s">
        <v>68</v>
      </c>
      <c r="BG112" s="37">
        <v>46</v>
      </c>
      <c r="BH112" s="24" t="s">
        <v>9</v>
      </c>
      <c r="BI112" s="40" t="s">
        <v>122</v>
      </c>
      <c r="BJ112" s="40" t="s">
        <v>449</v>
      </c>
      <c r="BK112" s="40" t="s">
        <v>344</v>
      </c>
      <c r="BL112" s="23">
        <v>0</v>
      </c>
      <c r="BM112" s="40">
        <v>186</v>
      </c>
      <c r="BN112" s="40">
        <v>199</v>
      </c>
      <c r="BO112" s="40">
        <v>196</v>
      </c>
      <c r="BP112" s="40">
        <v>197</v>
      </c>
      <c r="BQ112" s="40">
        <v>197</v>
      </c>
      <c r="BR112" s="40">
        <v>225</v>
      </c>
      <c r="BS112" s="22">
        <v>1200</v>
      </c>
      <c r="BT112" s="25">
        <v>1200</v>
      </c>
      <c r="BU112" s="23" t="s">
        <v>56</v>
      </c>
      <c r="BV112" s="23">
        <v>111</v>
      </c>
      <c r="BW112" s="33"/>
    </row>
    <row r="113" spans="1:75" x14ac:dyDescent="0.3">
      <c r="A113" s="22" t="s">
        <v>63</v>
      </c>
      <c r="B113" s="37">
        <v>203</v>
      </c>
      <c r="C113" s="24" t="s">
        <v>338</v>
      </c>
      <c r="D113" s="38" t="s">
        <v>5</v>
      </c>
      <c r="E113" s="38" t="s">
        <v>43</v>
      </c>
      <c r="F113" s="38" t="s">
        <v>343</v>
      </c>
      <c r="G113" s="23">
        <v>0</v>
      </c>
      <c r="H113" s="24">
        <v>181</v>
      </c>
      <c r="I113" s="24">
        <v>187</v>
      </c>
      <c r="J113" s="24">
        <v>217</v>
      </c>
      <c r="K113" s="24">
        <v>234</v>
      </c>
      <c r="L113" s="24">
        <v>224</v>
      </c>
      <c r="M113" s="24">
        <v>206</v>
      </c>
      <c r="N113" s="25">
        <v>1249</v>
      </c>
      <c r="O113" s="25">
        <v>1249</v>
      </c>
      <c r="P113" s="23" t="s">
        <v>56</v>
      </c>
      <c r="Q113" s="23">
        <v>112</v>
      </c>
      <c r="R113" s="33"/>
      <c r="AM113" s="22" t="s">
        <v>64</v>
      </c>
      <c r="AN113" s="37">
        <v>119</v>
      </c>
      <c r="AO113" s="24" t="s">
        <v>267</v>
      </c>
      <c r="AP113" s="40" t="s">
        <v>208</v>
      </c>
      <c r="AQ113" s="40" t="s">
        <v>18</v>
      </c>
      <c r="AR113" s="40" t="s">
        <v>344</v>
      </c>
      <c r="AS113" s="23">
        <v>0</v>
      </c>
      <c r="AT113" s="40">
        <v>152</v>
      </c>
      <c r="AU113" s="40">
        <v>150</v>
      </c>
      <c r="AV113" s="40">
        <v>125</v>
      </c>
      <c r="AW113" s="40">
        <v>202</v>
      </c>
      <c r="AX113" s="40">
        <v>178</v>
      </c>
      <c r="AY113" s="40">
        <v>159</v>
      </c>
      <c r="AZ113" s="22">
        <v>966</v>
      </c>
      <c r="BA113" s="25">
        <v>966</v>
      </c>
      <c r="BB113" s="23" t="s">
        <v>56</v>
      </c>
      <c r="BC113" s="23">
        <v>112</v>
      </c>
      <c r="BD113" s="33"/>
      <c r="BF113" s="22" t="s">
        <v>51</v>
      </c>
      <c r="BG113" s="37">
        <v>200</v>
      </c>
      <c r="BH113" s="24" t="s">
        <v>11</v>
      </c>
      <c r="BI113" s="40" t="s">
        <v>337</v>
      </c>
      <c r="BJ113" s="40" t="s">
        <v>43</v>
      </c>
      <c r="BK113" s="40" t="s">
        <v>344</v>
      </c>
      <c r="BL113" s="23">
        <v>0</v>
      </c>
      <c r="BM113" s="40">
        <v>200</v>
      </c>
      <c r="BN113" s="40">
        <v>233</v>
      </c>
      <c r="BO113" s="40">
        <v>170</v>
      </c>
      <c r="BP113" s="40">
        <v>179</v>
      </c>
      <c r="BQ113" s="40">
        <v>204</v>
      </c>
      <c r="BR113" s="40">
        <v>214</v>
      </c>
      <c r="BS113" s="22">
        <v>1200</v>
      </c>
      <c r="BT113" s="25">
        <v>1200</v>
      </c>
      <c r="BU113" s="23" t="s">
        <v>56</v>
      </c>
      <c r="BV113" s="23">
        <v>111</v>
      </c>
      <c r="BW113" s="33"/>
    </row>
    <row r="114" spans="1:75" x14ac:dyDescent="0.3">
      <c r="A114" s="22" t="s">
        <v>69</v>
      </c>
      <c r="B114" s="37">
        <v>29</v>
      </c>
      <c r="C114" s="24" t="s">
        <v>108</v>
      </c>
      <c r="D114" s="38" t="s">
        <v>109</v>
      </c>
      <c r="E114" s="38" t="s">
        <v>37</v>
      </c>
      <c r="F114" s="38" t="s">
        <v>346</v>
      </c>
      <c r="G114" s="23">
        <v>8</v>
      </c>
      <c r="H114" s="24">
        <v>179</v>
      </c>
      <c r="I114" s="24">
        <v>214</v>
      </c>
      <c r="J114" s="24">
        <v>207</v>
      </c>
      <c r="K114" s="24">
        <v>197</v>
      </c>
      <c r="L114" s="24">
        <v>210</v>
      </c>
      <c r="M114" s="24">
        <v>192</v>
      </c>
      <c r="N114" s="25">
        <v>1199</v>
      </c>
      <c r="O114" s="25">
        <v>1247</v>
      </c>
      <c r="P114" s="23" t="s">
        <v>56</v>
      </c>
      <c r="Q114" s="23">
        <v>113</v>
      </c>
      <c r="R114" s="33"/>
      <c r="AM114" s="22" t="s">
        <v>63</v>
      </c>
      <c r="AN114" s="37">
        <v>133</v>
      </c>
      <c r="AO114" s="24" t="s">
        <v>220</v>
      </c>
      <c r="AP114" s="40" t="s">
        <v>221</v>
      </c>
      <c r="AQ114" s="40" t="s">
        <v>449</v>
      </c>
      <c r="AR114" s="40" t="s">
        <v>346</v>
      </c>
      <c r="AS114" s="23">
        <v>8</v>
      </c>
      <c r="AT114" s="40">
        <v>133</v>
      </c>
      <c r="AU114" s="40">
        <v>165</v>
      </c>
      <c r="AV114" s="40">
        <v>161</v>
      </c>
      <c r="AW114" s="40">
        <v>125</v>
      </c>
      <c r="AX114" s="40">
        <v>142</v>
      </c>
      <c r="AY114" s="40">
        <v>176</v>
      </c>
      <c r="AZ114" s="22">
        <v>902</v>
      </c>
      <c r="BA114" s="25">
        <v>950</v>
      </c>
      <c r="BB114" s="23" t="s">
        <v>56</v>
      </c>
      <c r="BC114" s="23">
        <v>113</v>
      </c>
      <c r="BD114" s="33"/>
      <c r="BF114" s="22" t="s">
        <v>59</v>
      </c>
      <c r="BG114" s="37">
        <v>150</v>
      </c>
      <c r="BH114" s="24" t="s">
        <v>6</v>
      </c>
      <c r="BI114" s="40" t="s">
        <v>238</v>
      </c>
      <c r="BJ114" s="40" t="s">
        <v>43</v>
      </c>
      <c r="BK114" s="40" t="s">
        <v>346</v>
      </c>
      <c r="BL114" s="23">
        <v>8</v>
      </c>
      <c r="BM114" s="40">
        <v>204</v>
      </c>
      <c r="BN114" s="40">
        <v>187</v>
      </c>
      <c r="BO114" s="40">
        <v>222</v>
      </c>
      <c r="BP114" s="40">
        <v>160</v>
      </c>
      <c r="BQ114" s="40">
        <v>170</v>
      </c>
      <c r="BR114" s="40">
        <v>208</v>
      </c>
      <c r="BS114" s="22">
        <v>1151</v>
      </c>
      <c r="BT114" s="25">
        <v>1199</v>
      </c>
      <c r="BU114" s="23" t="s">
        <v>56</v>
      </c>
      <c r="BV114" s="23">
        <v>113</v>
      </c>
      <c r="BW114" s="33"/>
    </row>
    <row r="115" spans="1:75" x14ac:dyDescent="0.3">
      <c r="A115" s="22" t="s">
        <v>51</v>
      </c>
      <c r="B115" s="37">
        <v>166</v>
      </c>
      <c r="C115" s="24" t="s">
        <v>11</v>
      </c>
      <c r="D115" s="38" t="s">
        <v>5</v>
      </c>
      <c r="E115" s="38" t="s">
        <v>43</v>
      </c>
      <c r="F115" s="38" t="s">
        <v>344</v>
      </c>
      <c r="G115" s="23">
        <v>0</v>
      </c>
      <c r="H115" s="24">
        <v>170</v>
      </c>
      <c r="I115" s="24">
        <v>193</v>
      </c>
      <c r="J115" s="24">
        <v>197</v>
      </c>
      <c r="K115" s="24">
        <v>205</v>
      </c>
      <c r="L115" s="24">
        <v>250</v>
      </c>
      <c r="M115" s="24">
        <v>228</v>
      </c>
      <c r="N115" s="25">
        <v>1243</v>
      </c>
      <c r="O115" s="25">
        <v>1243</v>
      </c>
      <c r="P115" s="23" t="s">
        <v>56</v>
      </c>
      <c r="Q115" s="23">
        <v>114</v>
      </c>
      <c r="R115" s="33"/>
      <c r="AM115" s="22" t="s">
        <v>60</v>
      </c>
      <c r="AN115" s="37">
        <v>4</v>
      </c>
      <c r="AO115" s="24" t="s">
        <v>372</v>
      </c>
      <c r="AP115" s="40" t="s">
        <v>373</v>
      </c>
      <c r="AQ115" s="40" t="s">
        <v>37</v>
      </c>
      <c r="AR115" s="40" t="s">
        <v>346</v>
      </c>
      <c r="AS115" s="23">
        <v>8</v>
      </c>
      <c r="AT115" s="40">
        <v>169</v>
      </c>
      <c r="AU115" s="40">
        <v>140</v>
      </c>
      <c r="AV115" s="40">
        <v>115</v>
      </c>
      <c r="AW115" s="40">
        <v>140</v>
      </c>
      <c r="AX115" s="40">
        <v>153</v>
      </c>
      <c r="AY115" s="40">
        <v>158</v>
      </c>
      <c r="AZ115" s="22">
        <v>875</v>
      </c>
      <c r="BA115" s="25">
        <v>923</v>
      </c>
      <c r="BB115" s="23" t="s">
        <v>56</v>
      </c>
      <c r="BC115" s="23">
        <v>114</v>
      </c>
      <c r="BD115" s="33"/>
      <c r="BF115" s="22" t="s">
        <v>62</v>
      </c>
      <c r="BG115" s="37">
        <v>23</v>
      </c>
      <c r="BH115" s="24" t="s">
        <v>295</v>
      </c>
      <c r="BI115" s="40" t="s">
        <v>296</v>
      </c>
      <c r="BJ115" s="40" t="s">
        <v>37</v>
      </c>
      <c r="BK115" s="40" t="s">
        <v>344</v>
      </c>
      <c r="BL115" s="23">
        <v>0</v>
      </c>
      <c r="BM115" s="40">
        <v>216</v>
      </c>
      <c r="BN115" s="40">
        <v>152</v>
      </c>
      <c r="BO115" s="40">
        <v>215</v>
      </c>
      <c r="BP115" s="40">
        <v>214</v>
      </c>
      <c r="BQ115" s="40">
        <v>227</v>
      </c>
      <c r="BR115" s="40">
        <v>174</v>
      </c>
      <c r="BS115" s="22">
        <v>1198</v>
      </c>
      <c r="BT115" s="25">
        <v>1198</v>
      </c>
      <c r="BU115" s="23" t="s">
        <v>56</v>
      </c>
      <c r="BV115" s="23">
        <v>114</v>
      </c>
      <c r="BW115" s="33"/>
    </row>
    <row r="116" spans="1:75" x14ac:dyDescent="0.3">
      <c r="A116" s="22" t="s">
        <v>65</v>
      </c>
      <c r="B116" s="37">
        <v>1</v>
      </c>
      <c r="C116" s="24" t="s">
        <v>70</v>
      </c>
      <c r="D116" s="38" t="s">
        <v>71</v>
      </c>
      <c r="E116" s="38" t="s">
        <v>37</v>
      </c>
      <c r="F116" s="38" t="s">
        <v>343</v>
      </c>
      <c r="G116" s="23">
        <v>0</v>
      </c>
      <c r="H116" s="24">
        <v>211</v>
      </c>
      <c r="I116" s="24">
        <v>179</v>
      </c>
      <c r="J116" s="24">
        <v>197</v>
      </c>
      <c r="K116" s="24">
        <v>206</v>
      </c>
      <c r="L116" s="24">
        <v>224</v>
      </c>
      <c r="M116" s="24">
        <v>226</v>
      </c>
      <c r="N116" s="25">
        <v>1243</v>
      </c>
      <c r="O116" s="25">
        <v>1243</v>
      </c>
      <c r="P116" s="23" t="s">
        <v>56</v>
      </c>
      <c r="Q116" s="23">
        <v>114</v>
      </c>
      <c r="R116" s="33"/>
      <c r="AM116" s="22" t="s">
        <v>63</v>
      </c>
      <c r="AN116" s="37">
        <v>138</v>
      </c>
      <c r="AO116" s="24" t="s">
        <v>226</v>
      </c>
      <c r="AP116" s="40" t="s">
        <v>225</v>
      </c>
      <c r="AQ116" s="40" t="s">
        <v>449</v>
      </c>
      <c r="AR116" s="40" t="s">
        <v>344</v>
      </c>
      <c r="AS116" s="23">
        <v>0</v>
      </c>
      <c r="AT116" s="40">
        <v>173</v>
      </c>
      <c r="AU116" s="40">
        <v>162</v>
      </c>
      <c r="AV116" s="40">
        <v>172</v>
      </c>
      <c r="AW116" s="40">
        <v>158</v>
      </c>
      <c r="AX116" s="40">
        <v>0</v>
      </c>
      <c r="AY116" s="40">
        <v>0</v>
      </c>
      <c r="AZ116" s="22">
        <v>665</v>
      </c>
      <c r="BA116" s="25">
        <v>665</v>
      </c>
      <c r="BB116" s="23" t="s">
        <v>56</v>
      </c>
      <c r="BC116" s="23">
        <v>115</v>
      </c>
      <c r="BD116" s="33"/>
      <c r="BF116" s="22" t="s">
        <v>55</v>
      </c>
      <c r="BG116" s="37">
        <v>181</v>
      </c>
      <c r="BH116" s="24" t="s">
        <v>275</v>
      </c>
      <c r="BI116" s="40" t="s">
        <v>276</v>
      </c>
      <c r="BJ116" s="40" t="s">
        <v>279</v>
      </c>
      <c r="BK116" s="40" t="s">
        <v>344</v>
      </c>
      <c r="BL116" s="23">
        <v>0</v>
      </c>
      <c r="BM116" s="40">
        <v>214</v>
      </c>
      <c r="BN116" s="40">
        <v>223</v>
      </c>
      <c r="BO116" s="40">
        <v>135</v>
      </c>
      <c r="BP116" s="40">
        <v>166</v>
      </c>
      <c r="BQ116" s="40">
        <v>211</v>
      </c>
      <c r="BR116" s="40">
        <v>247</v>
      </c>
      <c r="BS116" s="22">
        <v>1196</v>
      </c>
      <c r="BT116" s="25">
        <v>1196</v>
      </c>
      <c r="BU116" s="23" t="s">
        <v>56</v>
      </c>
      <c r="BV116" s="23">
        <v>115</v>
      </c>
      <c r="BW116" s="33"/>
    </row>
    <row r="117" spans="1:75" x14ac:dyDescent="0.3">
      <c r="A117" s="22" t="s">
        <v>69</v>
      </c>
      <c r="B117" s="37">
        <v>153</v>
      </c>
      <c r="C117" s="24" t="s">
        <v>31</v>
      </c>
      <c r="D117" s="38" t="s">
        <v>241</v>
      </c>
      <c r="E117" s="38" t="s">
        <v>43</v>
      </c>
      <c r="F117" s="38" t="s">
        <v>346</v>
      </c>
      <c r="G117" s="23">
        <v>8</v>
      </c>
      <c r="H117" s="24">
        <v>225</v>
      </c>
      <c r="I117" s="24">
        <v>167</v>
      </c>
      <c r="J117" s="24">
        <v>199</v>
      </c>
      <c r="K117" s="24">
        <v>188</v>
      </c>
      <c r="L117" s="24">
        <v>223</v>
      </c>
      <c r="M117" s="24">
        <v>191</v>
      </c>
      <c r="N117" s="25">
        <v>1193</v>
      </c>
      <c r="O117" s="25">
        <v>1241</v>
      </c>
      <c r="P117" s="23" t="s">
        <v>56</v>
      </c>
      <c r="Q117" s="23">
        <v>116</v>
      </c>
      <c r="R117" s="33"/>
      <c r="AM117" s="44" t="s">
        <v>461</v>
      </c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F117" s="22" t="s">
        <v>55</v>
      </c>
      <c r="BG117" s="37">
        <v>165</v>
      </c>
      <c r="BH117" s="24" t="s">
        <v>257</v>
      </c>
      <c r="BI117" s="40" t="s">
        <v>258</v>
      </c>
      <c r="BJ117" s="40" t="s">
        <v>43</v>
      </c>
      <c r="BK117" s="40" t="s">
        <v>346</v>
      </c>
      <c r="BL117" s="23">
        <v>8</v>
      </c>
      <c r="BM117" s="40">
        <v>174</v>
      </c>
      <c r="BN117" s="40">
        <v>195</v>
      </c>
      <c r="BO117" s="40">
        <v>225</v>
      </c>
      <c r="BP117" s="40">
        <v>209</v>
      </c>
      <c r="BQ117" s="40">
        <v>176</v>
      </c>
      <c r="BR117" s="40">
        <v>169</v>
      </c>
      <c r="BS117" s="22">
        <v>1148</v>
      </c>
      <c r="BT117" s="25">
        <v>1196</v>
      </c>
      <c r="BU117" s="23" t="s">
        <v>56</v>
      </c>
      <c r="BV117" s="23">
        <v>115</v>
      </c>
      <c r="BW117" s="33"/>
    </row>
    <row r="118" spans="1:75" x14ac:dyDescent="0.3">
      <c r="A118" s="22" t="s">
        <v>69</v>
      </c>
      <c r="B118" s="37">
        <v>42</v>
      </c>
      <c r="C118" s="24" t="s">
        <v>120</v>
      </c>
      <c r="D118" s="38" t="s">
        <v>121</v>
      </c>
      <c r="E118" s="38" t="s">
        <v>43</v>
      </c>
      <c r="F118" s="38" t="s">
        <v>343</v>
      </c>
      <c r="G118" s="23">
        <v>0</v>
      </c>
      <c r="H118" s="24">
        <v>234</v>
      </c>
      <c r="I118" s="24">
        <v>213</v>
      </c>
      <c r="J118" s="24">
        <v>181</v>
      </c>
      <c r="K118" s="24">
        <v>194</v>
      </c>
      <c r="L118" s="24">
        <v>247</v>
      </c>
      <c r="M118" s="24">
        <v>172</v>
      </c>
      <c r="N118" s="25">
        <v>1241</v>
      </c>
      <c r="O118" s="25">
        <v>1241</v>
      </c>
      <c r="P118" s="23" t="s">
        <v>56</v>
      </c>
      <c r="Q118" s="23">
        <v>116</v>
      </c>
      <c r="R118" s="33"/>
      <c r="AM118" s="22" t="s">
        <v>64</v>
      </c>
      <c r="AN118" s="37">
        <v>115</v>
      </c>
      <c r="AO118" s="24" t="s">
        <v>206</v>
      </c>
      <c r="AP118" s="40" t="s">
        <v>7</v>
      </c>
      <c r="AQ118" s="40" t="s">
        <v>446</v>
      </c>
      <c r="AR118" s="40" t="s">
        <v>344</v>
      </c>
      <c r="AS118" s="23">
        <v>0</v>
      </c>
      <c r="AT118" s="40">
        <v>217</v>
      </c>
      <c r="AU118" s="40">
        <v>202</v>
      </c>
      <c r="AV118" s="40">
        <v>269</v>
      </c>
      <c r="AW118" s="40">
        <v>259</v>
      </c>
      <c r="AX118" s="40">
        <v>243</v>
      </c>
      <c r="AY118" s="40">
        <v>189</v>
      </c>
      <c r="AZ118" s="22">
        <v>1379</v>
      </c>
      <c r="BA118" s="25">
        <v>1379</v>
      </c>
      <c r="BB118" s="23" t="s">
        <v>376</v>
      </c>
      <c r="BC118" s="23"/>
      <c r="BD118" s="33"/>
      <c r="BF118" s="22" t="s">
        <v>61</v>
      </c>
      <c r="BG118" s="37">
        <v>124</v>
      </c>
      <c r="BH118" s="24" t="s">
        <v>28</v>
      </c>
      <c r="BI118" s="40" t="s">
        <v>39</v>
      </c>
      <c r="BJ118" s="40" t="s">
        <v>18</v>
      </c>
      <c r="BK118" s="40" t="s">
        <v>344</v>
      </c>
      <c r="BL118" s="23">
        <v>0</v>
      </c>
      <c r="BM118" s="40">
        <v>265</v>
      </c>
      <c r="BN118" s="40">
        <v>168</v>
      </c>
      <c r="BO118" s="40">
        <v>193</v>
      </c>
      <c r="BP118" s="40">
        <v>195</v>
      </c>
      <c r="BQ118" s="40">
        <v>225</v>
      </c>
      <c r="BR118" s="40">
        <v>147</v>
      </c>
      <c r="BS118" s="22">
        <v>1193</v>
      </c>
      <c r="BT118" s="25">
        <v>1193</v>
      </c>
      <c r="BU118" s="23" t="s">
        <v>56</v>
      </c>
      <c r="BV118" s="23">
        <v>117</v>
      </c>
      <c r="BW118" s="33"/>
    </row>
    <row r="119" spans="1:75" x14ac:dyDescent="0.3">
      <c r="A119" s="22" t="s">
        <v>69</v>
      </c>
      <c r="B119" s="37">
        <v>35</v>
      </c>
      <c r="C119" s="24" t="s">
        <v>114</v>
      </c>
      <c r="D119" s="38" t="s">
        <v>115</v>
      </c>
      <c r="E119" s="38" t="s">
        <v>18</v>
      </c>
      <c r="F119" s="38" t="s">
        <v>346</v>
      </c>
      <c r="G119" s="23">
        <v>8</v>
      </c>
      <c r="H119" s="24">
        <v>182</v>
      </c>
      <c r="I119" s="24">
        <v>167</v>
      </c>
      <c r="J119" s="24">
        <v>257</v>
      </c>
      <c r="K119" s="24">
        <v>225</v>
      </c>
      <c r="L119" s="24">
        <v>196</v>
      </c>
      <c r="M119" s="24">
        <v>166</v>
      </c>
      <c r="N119" s="25">
        <v>1193</v>
      </c>
      <c r="O119" s="25">
        <v>1241</v>
      </c>
      <c r="P119" s="23" t="s">
        <v>56</v>
      </c>
      <c r="Q119" s="23">
        <v>116</v>
      </c>
      <c r="R119" s="33"/>
      <c r="AM119" s="22" t="s">
        <v>63</v>
      </c>
      <c r="AN119" s="37">
        <v>143</v>
      </c>
      <c r="AO119" s="24" t="s">
        <v>176</v>
      </c>
      <c r="AP119" s="40" t="s">
        <v>231</v>
      </c>
      <c r="AQ119" s="40" t="s">
        <v>447</v>
      </c>
      <c r="AR119" s="40" t="s">
        <v>343</v>
      </c>
      <c r="AS119" s="23">
        <v>0</v>
      </c>
      <c r="AT119" s="40">
        <v>215</v>
      </c>
      <c r="AU119" s="40">
        <v>267</v>
      </c>
      <c r="AV119" s="40">
        <v>226</v>
      </c>
      <c r="AW119" s="40">
        <v>200</v>
      </c>
      <c r="AX119" s="40">
        <v>215</v>
      </c>
      <c r="AY119" s="40">
        <v>226</v>
      </c>
      <c r="AZ119" s="22">
        <v>1349</v>
      </c>
      <c r="BA119" s="25">
        <v>1349</v>
      </c>
      <c r="BB119" s="23" t="s">
        <v>376</v>
      </c>
      <c r="BC119" s="23"/>
      <c r="BD119" s="33"/>
      <c r="BF119" s="22" t="s">
        <v>68</v>
      </c>
      <c r="BG119" s="37">
        <v>121</v>
      </c>
      <c r="BH119" s="24" t="s">
        <v>209</v>
      </c>
      <c r="BI119" s="40" t="s">
        <v>210</v>
      </c>
      <c r="BJ119" s="40" t="s">
        <v>449</v>
      </c>
      <c r="BK119" s="40" t="s">
        <v>344</v>
      </c>
      <c r="BL119" s="23">
        <v>0</v>
      </c>
      <c r="BM119" s="40">
        <v>176</v>
      </c>
      <c r="BN119" s="40">
        <v>172</v>
      </c>
      <c r="BO119" s="40">
        <v>206</v>
      </c>
      <c r="BP119" s="40">
        <v>220</v>
      </c>
      <c r="BQ119" s="40">
        <v>197</v>
      </c>
      <c r="BR119" s="40">
        <v>216</v>
      </c>
      <c r="BS119" s="22">
        <v>1187</v>
      </c>
      <c r="BT119" s="25">
        <v>1187</v>
      </c>
      <c r="BU119" s="23" t="s">
        <v>56</v>
      </c>
      <c r="BV119" s="23">
        <v>118</v>
      </c>
      <c r="BW119" s="33"/>
    </row>
    <row r="120" spans="1:75" x14ac:dyDescent="0.3">
      <c r="A120" s="22" t="s">
        <v>64</v>
      </c>
      <c r="B120" s="37">
        <v>92</v>
      </c>
      <c r="C120" s="24" t="s">
        <v>174</v>
      </c>
      <c r="D120" s="38" t="s">
        <v>175</v>
      </c>
      <c r="E120" s="38" t="s">
        <v>282</v>
      </c>
      <c r="F120" s="38" t="s">
        <v>344</v>
      </c>
      <c r="G120" s="23">
        <v>0</v>
      </c>
      <c r="H120" s="24">
        <v>171</v>
      </c>
      <c r="I120" s="24">
        <v>191</v>
      </c>
      <c r="J120" s="24">
        <v>224</v>
      </c>
      <c r="K120" s="24">
        <v>218</v>
      </c>
      <c r="L120" s="24">
        <v>223</v>
      </c>
      <c r="M120" s="24">
        <v>213</v>
      </c>
      <c r="N120" s="25">
        <v>1240</v>
      </c>
      <c r="O120" s="25">
        <v>1240</v>
      </c>
      <c r="P120" s="23" t="s">
        <v>56</v>
      </c>
      <c r="Q120" s="23">
        <v>119</v>
      </c>
      <c r="R120" s="33"/>
      <c r="AM120" s="22" t="s">
        <v>60</v>
      </c>
      <c r="AN120" s="37">
        <v>195</v>
      </c>
      <c r="AO120" s="24" t="s">
        <v>329</v>
      </c>
      <c r="AP120" s="40" t="s">
        <v>330</v>
      </c>
      <c r="AQ120" s="40" t="s">
        <v>43</v>
      </c>
      <c r="AR120" s="40" t="s">
        <v>344</v>
      </c>
      <c r="AS120" s="23">
        <v>0</v>
      </c>
      <c r="AT120" s="40">
        <v>223</v>
      </c>
      <c r="AU120" s="40">
        <v>226</v>
      </c>
      <c r="AV120" s="40">
        <v>179</v>
      </c>
      <c r="AW120" s="40">
        <v>236</v>
      </c>
      <c r="AX120" s="40">
        <v>235</v>
      </c>
      <c r="AY120" s="40">
        <v>224</v>
      </c>
      <c r="AZ120" s="22">
        <v>1323</v>
      </c>
      <c r="BA120" s="25">
        <v>1323</v>
      </c>
      <c r="BB120" s="23" t="s">
        <v>376</v>
      </c>
      <c r="BC120" s="23"/>
      <c r="BD120" s="33"/>
      <c r="BF120" s="22" t="s">
        <v>61</v>
      </c>
      <c r="BG120" s="37">
        <v>145</v>
      </c>
      <c r="BH120" s="24" t="s">
        <v>234</v>
      </c>
      <c r="BI120" s="40" t="s">
        <v>168</v>
      </c>
      <c r="BJ120" s="40" t="s">
        <v>447</v>
      </c>
      <c r="BK120" s="40" t="s">
        <v>344</v>
      </c>
      <c r="BL120" s="23">
        <v>0</v>
      </c>
      <c r="BM120" s="40">
        <v>209</v>
      </c>
      <c r="BN120" s="40">
        <v>203</v>
      </c>
      <c r="BO120" s="40">
        <v>232</v>
      </c>
      <c r="BP120" s="40">
        <v>194</v>
      </c>
      <c r="BQ120" s="40">
        <v>173</v>
      </c>
      <c r="BR120" s="40">
        <v>176</v>
      </c>
      <c r="BS120" s="22">
        <v>1187</v>
      </c>
      <c r="BT120" s="25">
        <v>1187</v>
      </c>
      <c r="BU120" s="23" t="s">
        <v>56</v>
      </c>
      <c r="BV120" s="23">
        <v>118</v>
      </c>
      <c r="BW120" s="33"/>
    </row>
    <row r="121" spans="1:75" x14ac:dyDescent="0.3">
      <c r="A121" s="22" t="s">
        <v>64</v>
      </c>
      <c r="B121" s="37">
        <v>61</v>
      </c>
      <c r="C121" s="24" t="s">
        <v>139</v>
      </c>
      <c r="D121" s="38" t="s">
        <v>140</v>
      </c>
      <c r="E121" s="38" t="s">
        <v>18</v>
      </c>
      <c r="F121" s="38" t="s">
        <v>346</v>
      </c>
      <c r="G121" s="23">
        <v>8</v>
      </c>
      <c r="H121" s="24">
        <v>174</v>
      </c>
      <c r="I121" s="24">
        <v>185</v>
      </c>
      <c r="J121" s="24">
        <v>205</v>
      </c>
      <c r="K121" s="24">
        <v>167</v>
      </c>
      <c r="L121" s="24">
        <v>194</v>
      </c>
      <c r="M121" s="24">
        <v>257</v>
      </c>
      <c r="N121" s="25">
        <v>1182</v>
      </c>
      <c r="O121" s="25">
        <v>1230</v>
      </c>
      <c r="P121" s="23" t="s">
        <v>56</v>
      </c>
      <c r="Q121" s="23">
        <v>120</v>
      </c>
      <c r="R121" s="33"/>
      <c r="AM121" s="22" t="s">
        <v>60</v>
      </c>
      <c r="AN121" s="37">
        <v>105</v>
      </c>
      <c r="AO121" s="24" t="s">
        <v>188</v>
      </c>
      <c r="AP121" s="40" t="s">
        <v>189</v>
      </c>
      <c r="AQ121" s="40" t="s">
        <v>447</v>
      </c>
      <c r="AR121" s="40" t="s">
        <v>344</v>
      </c>
      <c r="AS121" s="23">
        <v>0</v>
      </c>
      <c r="AT121" s="40">
        <v>210</v>
      </c>
      <c r="AU121" s="40">
        <v>205</v>
      </c>
      <c r="AV121" s="40">
        <v>239</v>
      </c>
      <c r="AW121" s="40">
        <v>266</v>
      </c>
      <c r="AX121" s="40">
        <v>189</v>
      </c>
      <c r="AY121" s="40">
        <v>206</v>
      </c>
      <c r="AZ121" s="22">
        <v>1315</v>
      </c>
      <c r="BA121" s="25">
        <v>1315</v>
      </c>
      <c r="BB121" s="23" t="s">
        <v>376</v>
      </c>
      <c r="BC121" s="23"/>
      <c r="BD121" s="33"/>
      <c r="BF121" s="22" t="s">
        <v>62</v>
      </c>
      <c r="BG121" s="37">
        <v>101</v>
      </c>
      <c r="BH121" s="24" t="s">
        <v>184</v>
      </c>
      <c r="BI121" s="40" t="s">
        <v>185</v>
      </c>
      <c r="BJ121" s="40" t="s">
        <v>18</v>
      </c>
      <c r="BK121" s="40" t="s">
        <v>344</v>
      </c>
      <c r="BL121" s="23">
        <v>0</v>
      </c>
      <c r="BM121" s="40">
        <v>184</v>
      </c>
      <c r="BN121" s="40">
        <v>205</v>
      </c>
      <c r="BO121" s="40">
        <v>215</v>
      </c>
      <c r="BP121" s="40">
        <v>184</v>
      </c>
      <c r="BQ121" s="40">
        <v>200</v>
      </c>
      <c r="BR121" s="40">
        <v>198</v>
      </c>
      <c r="BS121" s="22">
        <v>1186</v>
      </c>
      <c r="BT121" s="25">
        <v>1186</v>
      </c>
      <c r="BU121" s="23" t="s">
        <v>56</v>
      </c>
      <c r="BV121" s="23">
        <v>120</v>
      </c>
      <c r="BW121" s="33"/>
    </row>
    <row r="122" spans="1:75" x14ac:dyDescent="0.3">
      <c r="A122" s="22" t="s">
        <v>63</v>
      </c>
      <c r="B122" s="37">
        <v>93</v>
      </c>
      <c r="C122" s="24" t="s">
        <v>176</v>
      </c>
      <c r="D122" s="38" t="s">
        <v>177</v>
      </c>
      <c r="E122" s="38" t="s">
        <v>18</v>
      </c>
      <c r="F122" s="38" t="s">
        <v>344</v>
      </c>
      <c r="G122" s="23">
        <v>0</v>
      </c>
      <c r="H122" s="24">
        <v>210</v>
      </c>
      <c r="I122" s="24">
        <v>193</v>
      </c>
      <c r="J122" s="24">
        <v>204</v>
      </c>
      <c r="K122" s="24">
        <v>199</v>
      </c>
      <c r="L122" s="24">
        <v>210</v>
      </c>
      <c r="M122" s="24">
        <v>214</v>
      </c>
      <c r="N122" s="25">
        <v>1230</v>
      </c>
      <c r="O122" s="25">
        <v>1230</v>
      </c>
      <c r="P122" s="23" t="s">
        <v>56</v>
      </c>
      <c r="Q122" s="23">
        <v>120</v>
      </c>
      <c r="R122" s="33"/>
      <c r="AM122" s="22" t="s">
        <v>62</v>
      </c>
      <c r="AN122" s="37">
        <v>99</v>
      </c>
      <c r="AO122" s="24" t="s">
        <v>12</v>
      </c>
      <c r="AP122" s="40" t="s">
        <v>183</v>
      </c>
      <c r="AQ122" s="40" t="s">
        <v>43</v>
      </c>
      <c r="AR122" s="40" t="s">
        <v>344</v>
      </c>
      <c r="AS122" s="23">
        <v>0</v>
      </c>
      <c r="AT122" s="40">
        <v>258</v>
      </c>
      <c r="AU122" s="40">
        <v>202</v>
      </c>
      <c r="AV122" s="40">
        <v>213</v>
      </c>
      <c r="AW122" s="40">
        <v>200</v>
      </c>
      <c r="AX122" s="40">
        <v>203</v>
      </c>
      <c r="AY122" s="40">
        <v>214</v>
      </c>
      <c r="AZ122" s="22">
        <v>1290</v>
      </c>
      <c r="BA122" s="25">
        <v>1290</v>
      </c>
      <c r="BB122" s="23" t="s">
        <v>376</v>
      </c>
      <c r="BC122" s="23"/>
      <c r="BD122" s="33"/>
      <c r="BF122" s="22" t="s">
        <v>67</v>
      </c>
      <c r="BG122" s="37">
        <v>170</v>
      </c>
      <c r="BH122" s="24" t="s">
        <v>117</v>
      </c>
      <c r="BI122" s="40" t="s">
        <v>262</v>
      </c>
      <c r="BJ122" s="40" t="s">
        <v>18</v>
      </c>
      <c r="BK122" s="40" t="s">
        <v>344</v>
      </c>
      <c r="BL122" s="23">
        <v>0</v>
      </c>
      <c r="BM122" s="40">
        <v>258</v>
      </c>
      <c r="BN122" s="40">
        <v>174</v>
      </c>
      <c r="BO122" s="40">
        <v>215</v>
      </c>
      <c r="BP122" s="40">
        <v>176</v>
      </c>
      <c r="BQ122" s="40">
        <v>190</v>
      </c>
      <c r="BR122" s="40">
        <v>173</v>
      </c>
      <c r="BS122" s="22">
        <v>1186</v>
      </c>
      <c r="BT122" s="25">
        <v>1186</v>
      </c>
      <c r="BU122" s="23" t="s">
        <v>56</v>
      </c>
      <c r="BV122" s="23">
        <v>120</v>
      </c>
      <c r="BW122" s="33"/>
    </row>
    <row r="123" spans="1:75" x14ac:dyDescent="0.3">
      <c r="A123" s="22" t="s">
        <v>51</v>
      </c>
      <c r="B123" s="37">
        <v>182</v>
      </c>
      <c r="C123" s="24" t="s">
        <v>4</v>
      </c>
      <c r="D123" s="38" t="s">
        <v>277</v>
      </c>
      <c r="E123" s="38" t="s">
        <v>43</v>
      </c>
      <c r="F123" s="38" t="s">
        <v>344</v>
      </c>
      <c r="G123" s="23">
        <v>0</v>
      </c>
      <c r="H123" s="24">
        <v>191</v>
      </c>
      <c r="I123" s="24">
        <v>237</v>
      </c>
      <c r="J123" s="24">
        <v>192</v>
      </c>
      <c r="K123" s="24">
        <v>189</v>
      </c>
      <c r="L123" s="24">
        <v>193</v>
      </c>
      <c r="M123" s="24">
        <v>227</v>
      </c>
      <c r="N123" s="25">
        <v>1229</v>
      </c>
      <c r="O123" s="25">
        <v>1229</v>
      </c>
      <c r="P123" s="23" t="s">
        <v>56</v>
      </c>
      <c r="Q123" s="23">
        <v>122</v>
      </c>
      <c r="R123" s="33"/>
      <c r="AM123" s="22" t="s">
        <v>63</v>
      </c>
      <c r="AN123" s="37">
        <v>159</v>
      </c>
      <c r="AO123" s="24" t="s">
        <v>248</v>
      </c>
      <c r="AP123" s="40" t="s">
        <v>249</v>
      </c>
      <c r="AQ123" s="40" t="s">
        <v>280</v>
      </c>
      <c r="AR123" s="40" t="s">
        <v>344</v>
      </c>
      <c r="AS123" s="23">
        <v>0</v>
      </c>
      <c r="AT123" s="40">
        <v>189</v>
      </c>
      <c r="AU123" s="40">
        <v>228</v>
      </c>
      <c r="AV123" s="40">
        <v>249</v>
      </c>
      <c r="AW123" s="40">
        <v>194</v>
      </c>
      <c r="AX123" s="40">
        <v>223</v>
      </c>
      <c r="AY123" s="40">
        <v>199</v>
      </c>
      <c r="AZ123" s="22">
        <v>1282</v>
      </c>
      <c r="BA123" s="25">
        <v>1282</v>
      </c>
      <c r="BB123" s="23" t="s">
        <v>376</v>
      </c>
      <c r="BC123" s="23"/>
      <c r="BD123" s="33"/>
      <c r="BF123" s="22" t="s">
        <v>64</v>
      </c>
      <c r="BG123" s="37">
        <v>112</v>
      </c>
      <c r="BH123" s="24" t="s">
        <v>201</v>
      </c>
      <c r="BI123" s="40" t="s">
        <v>202</v>
      </c>
      <c r="BJ123" s="40" t="s">
        <v>18</v>
      </c>
      <c r="BK123" s="40" t="s">
        <v>346</v>
      </c>
      <c r="BL123" s="23">
        <v>8</v>
      </c>
      <c r="BM123" s="40">
        <v>211</v>
      </c>
      <c r="BN123" s="40">
        <v>193</v>
      </c>
      <c r="BO123" s="40">
        <v>173</v>
      </c>
      <c r="BP123" s="40">
        <v>163</v>
      </c>
      <c r="BQ123" s="40">
        <v>167</v>
      </c>
      <c r="BR123" s="40">
        <v>227</v>
      </c>
      <c r="BS123" s="22">
        <v>1134</v>
      </c>
      <c r="BT123" s="25">
        <v>1182</v>
      </c>
      <c r="BU123" s="23" t="s">
        <v>56</v>
      </c>
      <c r="BV123" s="23">
        <v>122</v>
      </c>
      <c r="BW123" s="33"/>
    </row>
    <row r="124" spans="1:75" x14ac:dyDescent="0.3">
      <c r="A124" s="22" t="s">
        <v>69</v>
      </c>
      <c r="B124" s="37">
        <v>36</v>
      </c>
      <c r="C124" s="24" t="s">
        <v>28</v>
      </c>
      <c r="D124" s="38" t="s">
        <v>116</v>
      </c>
      <c r="E124" s="38" t="s">
        <v>18</v>
      </c>
      <c r="F124" s="38" t="s">
        <v>344</v>
      </c>
      <c r="G124" s="23">
        <v>0</v>
      </c>
      <c r="H124" s="24">
        <v>234</v>
      </c>
      <c r="I124" s="24">
        <v>152</v>
      </c>
      <c r="J124" s="24">
        <v>223</v>
      </c>
      <c r="K124" s="24">
        <v>198</v>
      </c>
      <c r="L124" s="24">
        <v>220</v>
      </c>
      <c r="M124" s="24">
        <v>202</v>
      </c>
      <c r="N124" s="25">
        <v>1229</v>
      </c>
      <c r="O124" s="25">
        <v>1229</v>
      </c>
      <c r="P124" s="23" t="s">
        <v>56</v>
      </c>
      <c r="Q124" s="23">
        <v>122</v>
      </c>
      <c r="R124" s="33"/>
      <c r="AM124" s="22" t="s">
        <v>61</v>
      </c>
      <c r="AN124" s="37">
        <v>151</v>
      </c>
      <c r="AO124" s="24" t="s">
        <v>148</v>
      </c>
      <c r="AP124" s="40" t="s">
        <v>239</v>
      </c>
      <c r="AQ124" s="40" t="s">
        <v>43</v>
      </c>
      <c r="AR124" s="40" t="s">
        <v>344</v>
      </c>
      <c r="AS124" s="23">
        <v>0</v>
      </c>
      <c r="AT124" s="40">
        <v>234</v>
      </c>
      <c r="AU124" s="40">
        <v>190</v>
      </c>
      <c r="AV124" s="40">
        <v>199</v>
      </c>
      <c r="AW124" s="40">
        <v>218</v>
      </c>
      <c r="AX124" s="40">
        <v>227</v>
      </c>
      <c r="AY124" s="40">
        <v>189</v>
      </c>
      <c r="AZ124" s="22">
        <v>1257</v>
      </c>
      <c r="BA124" s="25">
        <v>1257</v>
      </c>
      <c r="BB124" s="23" t="s">
        <v>376</v>
      </c>
      <c r="BC124" s="23"/>
      <c r="BD124" s="33"/>
      <c r="BF124" s="22" t="s">
        <v>62</v>
      </c>
      <c r="BG124" s="37">
        <v>77</v>
      </c>
      <c r="BH124" s="24" t="s">
        <v>22</v>
      </c>
      <c r="BI124" s="40" t="s">
        <v>158</v>
      </c>
      <c r="BJ124" s="40" t="s">
        <v>282</v>
      </c>
      <c r="BK124" s="40" t="s">
        <v>346</v>
      </c>
      <c r="BL124" s="23">
        <v>8</v>
      </c>
      <c r="BM124" s="40">
        <v>185</v>
      </c>
      <c r="BN124" s="40">
        <v>196</v>
      </c>
      <c r="BO124" s="40">
        <v>190</v>
      </c>
      <c r="BP124" s="40">
        <v>193</v>
      </c>
      <c r="BQ124" s="40">
        <v>183</v>
      </c>
      <c r="BR124" s="40">
        <v>181</v>
      </c>
      <c r="BS124" s="22">
        <v>1128</v>
      </c>
      <c r="BT124" s="25">
        <v>1176</v>
      </c>
      <c r="BU124" s="23" t="s">
        <v>56</v>
      </c>
      <c r="BV124" s="23">
        <v>123</v>
      </c>
      <c r="BW124" s="33"/>
    </row>
    <row r="125" spans="1:75" x14ac:dyDescent="0.3">
      <c r="A125" s="22" t="s">
        <v>68</v>
      </c>
      <c r="B125" s="37">
        <v>71</v>
      </c>
      <c r="C125" s="24" t="s">
        <v>151</v>
      </c>
      <c r="D125" s="38" t="s">
        <v>152</v>
      </c>
      <c r="E125" s="38" t="s">
        <v>18</v>
      </c>
      <c r="F125" s="38" t="s">
        <v>343</v>
      </c>
      <c r="G125" s="23">
        <v>0</v>
      </c>
      <c r="H125" s="24">
        <v>201</v>
      </c>
      <c r="I125" s="24">
        <v>199</v>
      </c>
      <c r="J125" s="24">
        <v>198</v>
      </c>
      <c r="K125" s="24">
        <v>183</v>
      </c>
      <c r="L125" s="24">
        <v>240</v>
      </c>
      <c r="M125" s="24">
        <v>202</v>
      </c>
      <c r="N125" s="25">
        <v>1223</v>
      </c>
      <c r="O125" s="25">
        <v>1223</v>
      </c>
      <c r="P125" s="23" t="s">
        <v>56</v>
      </c>
      <c r="Q125" s="23">
        <v>124</v>
      </c>
      <c r="R125" s="33"/>
      <c r="AM125" s="22" t="s">
        <v>64</v>
      </c>
      <c r="AN125" s="37">
        <v>114</v>
      </c>
      <c r="AO125" s="24" t="s">
        <v>204</v>
      </c>
      <c r="AP125" s="40" t="s">
        <v>205</v>
      </c>
      <c r="AQ125" s="40" t="s">
        <v>18</v>
      </c>
      <c r="AR125" s="40" t="s">
        <v>344</v>
      </c>
      <c r="AS125" s="23">
        <v>0</v>
      </c>
      <c r="AT125" s="40">
        <v>215</v>
      </c>
      <c r="AU125" s="40">
        <v>236</v>
      </c>
      <c r="AV125" s="40">
        <v>165</v>
      </c>
      <c r="AW125" s="40">
        <v>162</v>
      </c>
      <c r="AX125" s="40">
        <v>235</v>
      </c>
      <c r="AY125" s="40">
        <v>235</v>
      </c>
      <c r="AZ125" s="22">
        <v>1248</v>
      </c>
      <c r="BA125" s="25">
        <v>1248</v>
      </c>
      <c r="BB125" s="23" t="s">
        <v>376</v>
      </c>
      <c r="BC125" s="23"/>
      <c r="BD125" s="33"/>
      <c r="BF125" s="22" t="s">
        <v>62</v>
      </c>
      <c r="BG125" s="37">
        <v>3</v>
      </c>
      <c r="BH125" s="24" t="s">
        <v>29</v>
      </c>
      <c r="BI125" s="40" t="s">
        <v>73</v>
      </c>
      <c r="BJ125" s="40" t="s">
        <v>37</v>
      </c>
      <c r="BK125" s="40" t="s">
        <v>344</v>
      </c>
      <c r="BL125" s="23">
        <v>0</v>
      </c>
      <c r="BM125" s="40">
        <v>235</v>
      </c>
      <c r="BN125" s="40">
        <v>207</v>
      </c>
      <c r="BO125" s="40">
        <v>199</v>
      </c>
      <c r="BP125" s="40">
        <v>174</v>
      </c>
      <c r="BQ125" s="40">
        <v>191</v>
      </c>
      <c r="BR125" s="40">
        <v>168</v>
      </c>
      <c r="BS125" s="22">
        <v>1174</v>
      </c>
      <c r="BT125" s="25">
        <v>1174</v>
      </c>
      <c r="BU125" s="23" t="s">
        <v>56</v>
      </c>
      <c r="BV125" s="23">
        <v>124</v>
      </c>
      <c r="BW125" s="33"/>
    </row>
    <row r="126" spans="1:75" x14ac:dyDescent="0.3">
      <c r="A126" s="22" t="s">
        <v>59</v>
      </c>
      <c r="B126" s="37">
        <v>53</v>
      </c>
      <c r="C126" s="24" t="s">
        <v>28</v>
      </c>
      <c r="D126" s="38" t="s">
        <v>129</v>
      </c>
      <c r="E126" s="38" t="s">
        <v>18</v>
      </c>
      <c r="F126" s="38" t="s">
        <v>344</v>
      </c>
      <c r="G126" s="23">
        <v>0</v>
      </c>
      <c r="H126" s="24">
        <v>190</v>
      </c>
      <c r="I126" s="24">
        <v>174</v>
      </c>
      <c r="J126" s="24">
        <v>236</v>
      </c>
      <c r="K126" s="24">
        <v>237</v>
      </c>
      <c r="L126" s="24">
        <v>200</v>
      </c>
      <c r="M126" s="24">
        <v>185</v>
      </c>
      <c r="N126" s="25">
        <v>1222</v>
      </c>
      <c r="O126" s="25">
        <v>1222</v>
      </c>
      <c r="P126" s="23" t="s">
        <v>56</v>
      </c>
      <c r="Q126" s="23">
        <v>125</v>
      </c>
      <c r="R126" s="33"/>
      <c r="AM126" s="22" t="s">
        <v>61</v>
      </c>
      <c r="AN126" s="37">
        <v>177</v>
      </c>
      <c r="AO126" s="24" t="s">
        <v>4</v>
      </c>
      <c r="AP126" s="40" t="s">
        <v>271</v>
      </c>
      <c r="AQ126" s="40" t="s">
        <v>18</v>
      </c>
      <c r="AR126" s="40" t="s">
        <v>344</v>
      </c>
      <c r="AS126" s="23">
        <v>0</v>
      </c>
      <c r="AT126" s="40">
        <v>181</v>
      </c>
      <c r="AU126" s="40">
        <v>279</v>
      </c>
      <c r="AV126" s="40">
        <v>207</v>
      </c>
      <c r="AW126" s="40">
        <v>162</v>
      </c>
      <c r="AX126" s="40">
        <v>205</v>
      </c>
      <c r="AY126" s="40">
        <v>195</v>
      </c>
      <c r="AZ126" s="22">
        <v>1229</v>
      </c>
      <c r="BA126" s="25">
        <v>1229</v>
      </c>
      <c r="BB126" s="23" t="s">
        <v>376</v>
      </c>
      <c r="BC126" s="23"/>
      <c r="BD126" s="33"/>
      <c r="BF126" s="22" t="s">
        <v>51</v>
      </c>
      <c r="BG126" s="37">
        <v>190</v>
      </c>
      <c r="BH126" s="24" t="s">
        <v>320</v>
      </c>
      <c r="BI126" s="40" t="s">
        <v>321</v>
      </c>
      <c r="BJ126" s="40" t="s">
        <v>281</v>
      </c>
      <c r="BK126" s="40" t="s">
        <v>344</v>
      </c>
      <c r="BL126" s="23">
        <v>0</v>
      </c>
      <c r="BM126" s="40">
        <v>214</v>
      </c>
      <c r="BN126" s="40">
        <v>170</v>
      </c>
      <c r="BO126" s="40">
        <v>214</v>
      </c>
      <c r="BP126" s="40">
        <v>225</v>
      </c>
      <c r="BQ126" s="40">
        <v>212</v>
      </c>
      <c r="BR126" s="40">
        <v>139</v>
      </c>
      <c r="BS126" s="22">
        <v>1174</v>
      </c>
      <c r="BT126" s="25">
        <v>1174</v>
      </c>
      <c r="BU126" s="23" t="s">
        <v>56</v>
      </c>
      <c r="BV126" s="23">
        <v>124</v>
      </c>
      <c r="BW126" s="33"/>
    </row>
    <row r="127" spans="1:75" x14ac:dyDescent="0.3">
      <c r="A127" s="22" t="s">
        <v>59</v>
      </c>
      <c r="B127" s="37">
        <v>148</v>
      </c>
      <c r="C127" s="24" t="s">
        <v>27</v>
      </c>
      <c r="D127" s="38" t="s">
        <v>237</v>
      </c>
      <c r="E127" s="38" t="s">
        <v>43</v>
      </c>
      <c r="F127" s="38" t="s">
        <v>344</v>
      </c>
      <c r="G127" s="23">
        <v>0</v>
      </c>
      <c r="H127" s="24">
        <v>170</v>
      </c>
      <c r="I127" s="24">
        <v>148</v>
      </c>
      <c r="J127" s="24">
        <v>258</v>
      </c>
      <c r="K127" s="24">
        <v>226</v>
      </c>
      <c r="L127" s="24">
        <v>198</v>
      </c>
      <c r="M127" s="24">
        <v>216</v>
      </c>
      <c r="N127" s="25">
        <v>1216</v>
      </c>
      <c r="O127" s="25">
        <v>1216</v>
      </c>
      <c r="P127" s="23" t="s">
        <v>56</v>
      </c>
      <c r="Q127" s="23">
        <v>126</v>
      </c>
      <c r="R127" s="33"/>
      <c r="AM127" s="22" t="s">
        <v>61</v>
      </c>
      <c r="AN127" s="37">
        <v>208</v>
      </c>
      <c r="AO127" s="24" t="s">
        <v>349</v>
      </c>
      <c r="AP127" s="40" t="s">
        <v>350</v>
      </c>
      <c r="AQ127" s="40" t="s">
        <v>43</v>
      </c>
      <c r="AR127" s="40" t="s">
        <v>344</v>
      </c>
      <c r="AS127" s="23">
        <v>0</v>
      </c>
      <c r="AT127" s="40">
        <v>205</v>
      </c>
      <c r="AU127" s="40">
        <v>212</v>
      </c>
      <c r="AV127" s="40">
        <v>203</v>
      </c>
      <c r="AW127" s="40">
        <v>183</v>
      </c>
      <c r="AX127" s="40">
        <v>200</v>
      </c>
      <c r="AY127" s="40">
        <v>225</v>
      </c>
      <c r="AZ127" s="22">
        <v>1228</v>
      </c>
      <c r="BA127" s="25">
        <v>1228</v>
      </c>
      <c r="BB127" s="23" t="s">
        <v>376</v>
      </c>
      <c r="BC127" s="23"/>
      <c r="BD127" s="33"/>
      <c r="BF127" s="22" t="s">
        <v>62</v>
      </c>
      <c r="BG127" s="37">
        <v>57</v>
      </c>
      <c r="BH127" s="24" t="s">
        <v>42</v>
      </c>
      <c r="BI127" s="40" t="s">
        <v>134</v>
      </c>
      <c r="BJ127" s="40" t="s">
        <v>447</v>
      </c>
      <c r="BK127" s="40" t="s">
        <v>344</v>
      </c>
      <c r="BL127" s="23">
        <v>0</v>
      </c>
      <c r="BM127" s="40">
        <v>172</v>
      </c>
      <c r="BN127" s="40">
        <v>168</v>
      </c>
      <c r="BO127" s="40">
        <v>180</v>
      </c>
      <c r="BP127" s="40">
        <v>175</v>
      </c>
      <c r="BQ127" s="40">
        <v>219</v>
      </c>
      <c r="BR127" s="40">
        <v>257</v>
      </c>
      <c r="BS127" s="22">
        <v>1171</v>
      </c>
      <c r="BT127" s="25">
        <v>1171</v>
      </c>
      <c r="BU127" s="23" t="s">
        <v>56</v>
      </c>
      <c r="BV127" s="23">
        <v>126</v>
      </c>
      <c r="BW127" s="33"/>
    </row>
    <row r="128" spans="1:75" x14ac:dyDescent="0.3">
      <c r="A128" s="22" t="s">
        <v>64</v>
      </c>
      <c r="B128" s="37">
        <v>187</v>
      </c>
      <c r="C128" s="24" t="s">
        <v>316</v>
      </c>
      <c r="D128" s="38" t="s">
        <v>317</v>
      </c>
      <c r="E128" s="38" t="s">
        <v>447</v>
      </c>
      <c r="F128" s="38" t="s">
        <v>344</v>
      </c>
      <c r="G128" s="23">
        <v>0</v>
      </c>
      <c r="H128" s="24">
        <v>194</v>
      </c>
      <c r="I128" s="24">
        <v>219</v>
      </c>
      <c r="J128" s="24">
        <v>213</v>
      </c>
      <c r="K128" s="24">
        <v>208</v>
      </c>
      <c r="L128" s="24">
        <v>168</v>
      </c>
      <c r="M128" s="24">
        <v>209</v>
      </c>
      <c r="N128" s="25">
        <v>1211</v>
      </c>
      <c r="O128" s="25">
        <v>1211</v>
      </c>
      <c r="P128" s="23" t="s">
        <v>56</v>
      </c>
      <c r="Q128" s="23">
        <v>127</v>
      </c>
      <c r="R128" s="33"/>
      <c r="AM128" s="22" t="s">
        <v>62</v>
      </c>
      <c r="AN128" s="37">
        <v>92</v>
      </c>
      <c r="AO128" s="24" t="s">
        <v>174</v>
      </c>
      <c r="AP128" s="40" t="s">
        <v>175</v>
      </c>
      <c r="AQ128" s="40" t="s">
        <v>282</v>
      </c>
      <c r="AR128" s="40" t="s">
        <v>344</v>
      </c>
      <c r="AS128" s="23">
        <v>0</v>
      </c>
      <c r="AT128" s="40">
        <v>137</v>
      </c>
      <c r="AU128" s="40">
        <v>212</v>
      </c>
      <c r="AV128" s="40">
        <v>253</v>
      </c>
      <c r="AW128" s="40">
        <v>212</v>
      </c>
      <c r="AX128" s="40">
        <v>224</v>
      </c>
      <c r="AY128" s="40">
        <v>171</v>
      </c>
      <c r="AZ128" s="22">
        <v>1209</v>
      </c>
      <c r="BA128" s="25">
        <v>1209</v>
      </c>
      <c r="BB128" s="23" t="s">
        <v>376</v>
      </c>
      <c r="BC128" s="23"/>
      <c r="BD128" s="33"/>
      <c r="BF128" s="22" t="s">
        <v>61</v>
      </c>
      <c r="BG128" s="37">
        <v>178</v>
      </c>
      <c r="BH128" s="24" t="s">
        <v>19</v>
      </c>
      <c r="BI128" s="40" t="s">
        <v>271</v>
      </c>
      <c r="BJ128" s="40" t="s">
        <v>18</v>
      </c>
      <c r="BK128" s="40" t="s">
        <v>343</v>
      </c>
      <c r="BL128" s="23">
        <v>0</v>
      </c>
      <c r="BM128" s="40">
        <v>168</v>
      </c>
      <c r="BN128" s="40">
        <v>191</v>
      </c>
      <c r="BO128" s="40">
        <v>171</v>
      </c>
      <c r="BP128" s="40">
        <v>192</v>
      </c>
      <c r="BQ128" s="40">
        <v>225</v>
      </c>
      <c r="BR128" s="40">
        <v>224</v>
      </c>
      <c r="BS128" s="22">
        <v>1171</v>
      </c>
      <c r="BT128" s="25">
        <v>1171</v>
      </c>
      <c r="BU128" s="23" t="s">
        <v>56</v>
      </c>
      <c r="BV128" s="23">
        <v>126</v>
      </c>
      <c r="BW128" s="33"/>
    </row>
    <row r="129" spans="1:75" x14ac:dyDescent="0.3">
      <c r="A129" s="22" t="s">
        <v>55</v>
      </c>
      <c r="B129" s="37">
        <v>193</v>
      </c>
      <c r="C129" s="24" t="s">
        <v>326</v>
      </c>
      <c r="D129" s="38" t="s">
        <v>327</v>
      </c>
      <c r="E129" s="38" t="s">
        <v>328</v>
      </c>
      <c r="F129" s="38" t="s">
        <v>346</v>
      </c>
      <c r="G129" s="23">
        <v>8</v>
      </c>
      <c r="H129" s="24">
        <v>165</v>
      </c>
      <c r="I129" s="24">
        <v>160</v>
      </c>
      <c r="J129" s="24">
        <v>209</v>
      </c>
      <c r="K129" s="24">
        <v>214</v>
      </c>
      <c r="L129" s="24">
        <v>211</v>
      </c>
      <c r="M129" s="24">
        <v>200</v>
      </c>
      <c r="N129" s="25">
        <v>1159</v>
      </c>
      <c r="O129" s="25">
        <v>1207</v>
      </c>
      <c r="P129" s="23" t="s">
        <v>56</v>
      </c>
      <c r="Q129" s="23">
        <v>128</v>
      </c>
      <c r="R129" s="33"/>
      <c r="AM129" s="22" t="s">
        <v>64</v>
      </c>
      <c r="AN129" s="37">
        <v>60</v>
      </c>
      <c r="AO129" s="24" t="s">
        <v>117</v>
      </c>
      <c r="AP129" s="40" t="s">
        <v>138</v>
      </c>
      <c r="AQ129" s="40" t="s">
        <v>18</v>
      </c>
      <c r="AR129" s="40" t="s">
        <v>344</v>
      </c>
      <c r="AS129" s="23">
        <v>0</v>
      </c>
      <c r="AT129" s="40">
        <v>212</v>
      </c>
      <c r="AU129" s="40">
        <v>186</v>
      </c>
      <c r="AV129" s="40">
        <v>204</v>
      </c>
      <c r="AW129" s="40">
        <v>236</v>
      </c>
      <c r="AX129" s="40">
        <v>185</v>
      </c>
      <c r="AY129" s="40">
        <v>177</v>
      </c>
      <c r="AZ129" s="22">
        <v>1200</v>
      </c>
      <c r="BA129" s="25">
        <v>1200</v>
      </c>
      <c r="BB129" s="23" t="s">
        <v>376</v>
      </c>
      <c r="BC129" s="23"/>
      <c r="BD129" s="33"/>
      <c r="BF129" s="22" t="s">
        <v>66</v>
      </c>
      <c r="BG129" s="37">
        <v>31</v>
      </c>
      <c r="BH129" s="24" t="s">
        <v>112</v>
      </c>
      <c r="BI129" s="40" t="s">
        <v>113</v>
      </c>
      <c r="BJ129" s="40" t="s">
        <v>37</v>
      </c>
      <c r="BK129" s="40" t="s">
        <v>344</v>
      </c>
      <c r="BL129" s="23">
        <v>0</v>
      </c>
      <c r="BM129" s="40">
        <v>180</v>
      </c>
      <c r="BN129" s="40">
        <v>184</v>
      </c>
      <c r="BO129" s="40">
        <v>200</v>
      </c>
      <c r="BP129" s="40">
        <v>176</v>
      </c>
      <c r="BQ129" s="40">
        <v>236</v>
      </c>
      <c r="BR129" s="40">
        <v>193</v>
      </c>
      <c r="BS129" s="22">
        <v>1169</v>
      </c>
      <c r="BT129" s="25">
        <v>1169</v>
      </c>
      <c r="BU129" s="23" t="s">
        <v>56</v>
      </c>
      <c r="BV129" s="23">
        <v>128</v>
      </c>
      <c r="BW129" s="33"/>
    </row>
    <row r="130" spans="1:75" x14ac:dyDescent="0.3">
      <c r="A130" s="22" t="s">
        <v>51</v>
      </c>
      <c r="B130" s="37">
        <v>79</v>
      </c>
      <c r="C130" s="24" t="s">
        <v>28</v>
      </c>
      <c r="D130" s="38" t="s">
        <v>160</v>
      </c>
      <c r="E130" s="38" t="s">
        <v>43</v>
      </c>
      <c r="F130" s="38" t="s">
        <v>344</v>
      </c>
      <c r="G130" s="23">
        <v>0</v>
      </c>
      <c r="H130" s="24">
        <v>191</v>
      </c>
      <c r="I130" s="24">
        <v>182</v>
      </c>
      <c r="J130" s="24">
        <v>193</v>
      </c>
      <c r="K130" s="24">
        <v>247</v>
      </c>
      <c r="L130" s="24">
        <v>226</v>
      </c>
      <c r="M130" s="24">
        <v>167</v>
      </c>
      <c r="N130" s="25">
        <v>1206</v>
      </c>
      <c r="O130" s="25">
        <v>1206</v>
      </c>
      <c r="P130" s="23" t="s">
        <v>56</v>
      </c>
      <c r="Q130" s="23">
        <v>129</v>
      </c>
      <c r="R130" s="33"/>
      <c r="AM130" s="22" t="s">
        <v>63</v>
      </c>
      <c r="AN130" s="37">
        <v>155</v>
      </c>
      <c r="AO130" s="24" t="s">
        <v>163</v>
      </c>
      <c r="AP130" s="40" t="s">
        <v>242</v>
      </c>
      <c r="AQ130" s="40" t="s">
        <v>18</v>
      </c>
      <c r="AR130" s="40" t="s">
        <v>344</v>
      </c>
      <c r="AS130" s="23">
        <v>0</v>
      </c>
      <c r="AT130" s="40">
        <v>181</v>
      </c>
      <c r="AU130" s="40">
        <v>175</v>
      </c>
      <c r="AV130" s="40">
        <v>195</v>
      </c>
      <c r="AW130" s="40">
        <v>245</v>
      </c>
      <c r="AX130" s="40">
        <v>212</v>
      </c>
      <c r="AY130" s="40">
        <v>183</v>
      </c>
      <c r="AZ130" s="22">
        <v>1191</v>
      </c>
      <c r="BA130" s="25">
        <v>1191</v>
      </c>
      <c r="BB130" s="23" t="s">
        <v>376</v>
      </c>
      <c r="BC130" s="23"/>
      <c r="BD130" s="33"/>
      <c r="BF130" s="22" t="s">
        <v>61</v>
      </c>
      <c r="BG130" s="37">
        <v>169</v>
      </c>
      <c r="BH130" s="24" t="s">
        <v>12</v>
      </c>
      <c r="BI130" s="40" t="s">
        <v>261</v>
      </c>
      <c r="BJ130" s="40" t="s">
        <v>18</v>
      </c>
      <c r="BK130" s="40" t="s">
        <v>344</v>
      </c>
      <c r="BL130" s="23">
        <v>0</v>
      </c>
      <c r="BM130" s="40">
        <v>190</v>
      </c>
      <c r="BN130" s="40">
        <v>198</v>
      </c>
      <c r="BO130" s="40">
        <v>188</v>
      </c>
      <c r="BP130" s="40">
        <v>148</v>
      </c>
      <c r="BQ130" s="40">
        <v>217</v>
      </c>
      <c r="BR130" s="40">
        <v>226</v>
      </c>
      <c r="BS130" s="22">
        <v>1167</v>
      </c>
      <c r="BT130" s="25">
        <v>1167</v>
      </c>
      <c r="BU130" s="23" t="s">
        <v>56</v>
      </c>
      <c r="BV130" s="23">
        <v>129</v>
      </c>
      <c r="BW130" s="33"/>
    </row>
    <row r="131" spans="1:75" x14ac:dyDescent="0.3">
      <c r="A131" s="22" t="s">
        <v>69</v>
      </c>
      <c r="B131" s="37">
        <v>89</v>
      </c>
      <c r="C131" s="24" t="s">
        <v>172</v>
      </c>
      <c r="D131" s="38" t="s">
        <v>173</v>
      </c>
      <c r="E131" s="38" t="s">
        <v>43</v>
      </c>
      <c r="F131" s="38" t="s">
        <v>343</v>
      </c>
      <c r="G131" s="23">
        <v>0</v>
      </c>
      <c r="H131" s="24">
        <v>245</v>
      </c>
      <c r="I131" s="24">
        <v>182</v>
      </c>
      <c r="J131" s="24">
        <v>204</v>
      </c>
      <c r="K131" s="24">
        <v>170</v>
      </c>
      <c r="L131" s="24">
        <v>163</v>
      </c>
      <c r="M131" s="24">
        <v>241</v>
      </c>
      <c r="N131" s="25">
        <v>1205</v>
      </c>
      <c r="O131" s="25">
        <v>1205</v>
      </c>
      <c r="P131" s="23" t="s">
        <v>56</v>
      </c>
      <c r="Q131" s="23">
        <v>130</v>
      </c>
      <c r="R131" s="33"/>
      <c r="AM131" s="22" t="s">
        <v>63</v>
      </c>
      <c r="AN131" s="37">
        <v>132</v>
      </c>
      <c r="AO131" s="24" t="s">
        <v>218</v>
      </c>
      <c r="AP131" s="40" t="s">
        <v>219</v>
      </c>
      <c r="AQ131" s="40" t="s">
        <v>448</v>
      </c>
      <c r="AR131" s="40" t="s">
        <v>344</v>
      </c>
      <c r="AS131" s="23">
        <v>0</v>
      </c>
      <c r="AT131" s="40">
        <v>170</v>
      </c>
      <c r="AU131" s="40">
        <v>230</v>
      </c>
      <c r="AV131" s="40">
        <v>162</v>
      </c>
      <c r="AW131" s="40">
        <v>243</v>
      </c>
      <c r="AX131" s="40">
        <v>202</v>
      </c>
      <c r="AY131" s="40">
        <v>181</v>
      </c>
      <c r="AZ131" s="22">
        <v>1188</v>
      </c>
      <c r="BA131" s="25">
        <v>1188</v>
      </c>
      <c r="BB131" s="23" t="s">
        <v>376</v>
      </c>
      <c r="BC131" s="23"/>
      <c r="BD131" s="33"/>
      <c r="BF131" s="22" t="s">
        <v>65</v>
      </c>
      <c r="BG131" s="37">
        <v>98</v>
      </c>
      <c r="BH131" s="24" t="s">
        <v>42</v>
      </c>
      <c r="BI131" s="40" t="s">
        <v>182</v>
      </c>
      <c r="BJ131" s="40" t="s">
        <v>18</v>
      </c>
      <c r="BK131" s="40" t="s">
        <v>344</v>
      </c>
      <c r="BL131" s="23">
        <v>0</v>
      </c>
      <c r="BM131" s="40">
        <v>140</v>
      </c>
      <c r="BN131" s="40">
        <v>249</v>
      </c>
      <c r="BO131" s="40">
        <v>143</v>
      </c>
      <c r="BP131" s="40">
        <v>162</v>
      </c>
      <c r="BQ131" s="40">
        <v>234</v>
      </c>
      <c r="BR131" s="40">
        <v>237</v>
      </c>
      <c r="BS131" s="22">
        <v>1165</v>
      </c>
      <c r="BT131" s="25">
        <v>1165</v>
      </c>
      <c r="BU131" s="23" t="s">
        <v>56</v>
      </c>
      <c r="BV131" s="23">
        <v>130</v>
      </c>
      <c r="BW131" s="33"/>
    </row>
    <row r="132" spans="1:75" x14ac:dyDescent="0.3">
      <c r="A132" s="22" t="s">
        <v>68</v>
      </c>
      <c r="B132" s="37">
        <v>46</v>
      </c>
      <c r="C132" s="24" t="s">
        <v>9</v>
      </c>
      <c r="D132" s="38" t="s">
        <v>122</v>
      </c>
      <c r="E132" s="38" t="s">
        <v>449</v>
      </c>
      <c r="F132" s="38" t="s">
        <v>344</v>
      </c>
      <c r="G132" s="23">
        <v>0</v>
      </c>
      <c r="H132" s="24">
        <v>186</v>
      </c>
      <c r="I132" s="24">
        <v>199</v>
      </c>
      <c r="J132" s="24">
        <v>196</v>
      </c>
      <c r="K132" s="24">
        <v>197</v>
      </c>
      <c r="L132" s="24">
        <v>197</v>
      </c>
      <c r="M132" s="24">
        <v>225</v>
      </c>
      <c r="N132" s="25">
        <v>1200</v>
      </c>
      <c r="O132" s="25">
        <v>1200</v>
      </c>
      <c r="P132" s="23" t="s">
        <v>56</v>
      </c>
      <c r="Q132" s="23">
        <v>131</v>
      </c>
      <c r="R132" s="33"/>
      <c r="AM132" s="22" t="s">
        <v>63</v>
      </c>
      <c r="AN132" s="37">
        <v>140</v>
      </c>
      <c r="AO132" s="24" t="s">
        <v>227</v>
      </c>
      <c r="AP132" s="40" t="s">
        <v>228</v>
      </c>
      <c r="AQ132" s="40" t="s">
        <v>447</v>
      </c>
      <c r="AR132" s="40" t="s">
        <v>344</v>
      </c>
      <c r="AS132" s="23">
        <v>0</v>
      </c>
      <c r="AT132" s="40">
        <v>174</v>
      </c>
      <c r="AU132" s="40">
        <v>167</v>
      </c>
      <c r="AV132" s="40">
        <v>266</v>
      </c>
      <c r="AW132" s="40">
        <v>236</v>
      </c>
      <c r="AX132" s="40">
        <v>154</v>
      </c>
      <c r="AY132" s="40">
        <v>182</v>
      </c>
      <c r="AZ132" s="22">
        <v>1179</v>
      </c>
      <c r="BA132" s="25">
        <v>1179</v>
      </c>
      <c r="BB132" s="23" t="s">
        <v>376</v>
      </c>
      <c r="BC132" s="23"/>
      <c r="BD132" s="33"/>
      <c r="BF132" s="22" t="s">
        <v>66</v>
      </c>
      <c r="BG132" s="37">
        <v>88</v>
      </c>
      <c r="BH132" s="24" t="s">
        <v>302</v>
      </c>
      <c r="BI132" s="40" t="s">
        <v>171</v>
      </c>
      <c r="BJ132" s="40" t="s">
        <v>449</v>
      </c>
      <c r="BK132" s="40" t="s">
        <v>344</v>
      </c>
      <c r="BL132" s="23">
        <v>0</v>
      </c>
      <c r="BM132" s="40">
        <v>168</v>
      </c>
      <c r="BN132" s="40">
        <v>187</v>
      </c>
      <c r="BO132" s="40">
        <v>174</v>
      </c>
      <c r="BP132" s="40">
        <v>222</v>
      </c>
      <c r="BQ132" s="40">
        <v>232</v>
      </c>
      <c r="BR132" s="40">
        <v>182</v>
      </c>
      <c r="BS132" s="22">
        <v>1165</v>
      </c>
      <c r="BT132" s="25">
        <v>1165</v>
      </c>
      <c r="BU132" s="23" t="s">
        <v>56</v>
      </c>
      <c r="BV132" s="23">
        <v>130</v>
      </c>
      <c r="BW132" s="33"/>
    </row>
    <row r="133" spans="1:75" x14ac:dyDescent="0.3">
      <c r="A133" s="22" t="s">
        <v>51</v>
      </c>
      <c r="B133" s="37">
        <v>200</v>
      </c>
      <c r="C133" s="24" t="s">
        <v>11</v>
      </c>
      <c r="D133" s="38" t="s">
        <v>337</v>
      </c>
      <c r="E133" s="38" t="s">
        <v>43</v>
      </c>
      <c r="F133" s="38" t="s">
        <v>344</v>
      </c>
      <c r="G133" s="23">
        <v>0</v>
      </c>
      <c r="H133" s="24">
        <v>200</v>
      </c>
      <c r="I133" s="24">
        <v>233</v>
      </c>
      <c r="J133" s="24">
        <v>170</v>
      </c>
      <c r="K133" s="24">
        <v>179</v>
      </c>
      <c r="L133" s="24">
        <v>204</v>
      </c>
      <c r="M133" s="24">
        <v>214</v>
      </c>
      <c r="N133" s="25">
        <v>1200</v>
      </c>
      <c r="O133" s="25">
        <v>1200</v>
      </c>
      <c r="P133" s="23" t="s">
        <v>56</v>
      </c>
      <c r="Q133" s="23">
        <v>131</v>
      </c>
      <c r="R133" s="33"/>
      <c r="AM133" s="22" t="s">
        <v>63</v>
      </c>
      <c r="AN133" s="37">
        <v>142</v>
      </c>
      <c r="AO133" s="24" t="s">
        <v>229</v>
      </c>
      <c r="AP133" s="40" t="s">
        <v>230</v>
      </c>
      <c r="AQ133" s="40" t="s">
        <v>447</v>
      </c>
      <c r="AR133" s="40" t="s">
        <v>344</v>
      </c>
      <c r="AS133" s="23">
        <v>0</v>
      </c>
      <c r="AT133" s="40">
        <v>187</v>
      </c>
      <c r="AU133" s="40">
        <v>190</v>
      </c>
      <c r="AV133" s="40">
        <v>215</v>
      </c>
      <c r="AW133" s="40">
        <v>161</v>
      </c>
      <c r="AX133" s="40">
        <v>176</v>
      </c>
      <c r="AY133" s="40">
        <v>232</v>
      </c>
      <c r="AZ133" s="22">
        <v>1161</v>
      </c>
      <c r="BA133" s="25">
        <v>1161</v>
      </c>
      <c r="BB133" s="23" t="s">
        <v>376</v>
      </c>
      <c r="BC133" s="23"/>
      <c r="BD133" s="33"/>
      <c r="BF133" s="22" t="s">
        <v>59</v>
      </c>
      <c r="BG133" s="37">
        <v>107</v>
      </c>
      <c r="BH133" s="24" t="s">
        <v>192</v>
      </c>
      <c r="BI133" s="40" t="s">
        <v>193</v>
      </c>
      <c r="BJ133" s="40" t="s">
        <v>281</v>
      </c>
      <c r="BK133" s="40" t="s">
        <v>343</v>
      </c>
      <c r="BL133" s="23">
        <v>0</v>
      </c>
      <c r="BM133" s="40">
        <v>186</v>
      </c>
      <c r="BN133" s="40">
        <v>190</v>
      </c>
      <c r="BO133" s="40">
        <v>166</v>
      </c>
      <c r="BP133" s="40">
        <v>245</v>
      </c>
      <c r="BQ133" s="40">
        <v>155</v>
      </c>
      <c r="BR133" s="40">
        <v>222</v>
      </c>
      <c r="BS133" s="22">
        <v>1164</v>
      </c>
      <c r="BT133" s="25">
        <v>1164</v>
      </c>
      <c r="BU133" s="23" t="s">
        <v>56</v>
      </c>
      <c r="BV133" s="23">
        <v>132</v>
      </c>
      <c r="BW133" s="33"/>
    </row>
    <row r="134" spans="1:75" x14ac:dyDescent="0.3">
      <c r="A134" s="22" t="s">
        <v>59</v>
      </c>
      <c r="B134" s="37">
        <v>150</v>
      </c>
      <c r="C134" s="24" t="s">
        <v>6</v>
      </c>
      <c r="D134" s="38" t="s">
        <v>238</v>
      </c>
      <c r="E134" s="38" t="s">
        <v>43</v>
      </c>
      <c r="F134" s="38" t="s">
        <v>346</v>
      </c>
      <c r="G134" s="23">
        <v>8</v>
      </c>
      <c r="H134" s="24">
        <v>204</v>
      </c>
      <c r="I134" s="24">
        <v>187</v>
      </c>
      <c r="J134" s="24">
        <v>222</v>
      </c>
      <c r="K134" s="24">
        <v>160</v>
      </c>
      <c r="L134" s="24">
        <v>170</v>
      </c>
      <c r="M134" s="24">
        <v>208</v>
      </c>
      <c r="N134" s="25">
        <v>1151</v>
      </c>
      <c r="O134" s="25">
        <v>1199</v>
      </c>
      <c r="P134" s="23" t="s">
        <v>56</v>
      </c>
      <c r="Q134" s="23">
        <v>133</v>
      </c>
      <c r="R134" s="33"/>
      <c r="AM134" s="22" t="s">
        <v>64</v>
      </c>
      <c r="AN134" s="37">
        <v>124</v>
      </c>
      <c r="AO134" s="24" t="s">
        <v>28</v>
      </c>
      <c r="AP134" s="40" t="s">
        <v>39</v>
      </c>
      <c r="AQ134" s="40" t="s">
        <v>18</v>
      </c>
      <c r="AR134" s="40" t="s">
        <v>344</v>
      </c>
      <c r="AS134" s="23">
        <v>0</v>
      </c>
      <c r="AT134" s="40">
        <v>206</v>
      </c>
      <c r="AU134" s="40">
        <v>218</v>
      </c>
      <c r="AV134" s="40">
        <v>209</v>
      </c>
      <c r="AW134" s="40">
        <v>146</v>
      </c>
      <c r="AX134" s="40">
        <v>196</v>
      </c>
      <c r="AY134" s="40">
        <v>181</v>
      </c>
      <c r="AZ134" s="22">
        <v>1156</v>
      </c>
      <c r="BA134" s="25">
        <v>1156</v>
      </c>
      <c r="BB134" s="23" t="s">
        <v>376</v>
      </c>
      <c r="BC134" s="23"/>
      <c r="BD134" s="33"/>
      <c r="BF134" s="22" t="s">
        <v>68</v>
      </c>
      <c r="BG134" s="37">
        <v>103</v>
      </c>
      <c r="BH134" s="24" t="s">
        <v>9</v>
      </c>
      <c r="BI134" s="40" t="s">
        <v>187</v>
      </c>
      <c r="BJ134" s="40" t="s">
        <v>18</v>
      </c>
      <c r="BK134" s="40" t="s">
        <v>344</v>
      </c>
      <c r="BL134" s="23">
        <v>0</v>
      </c>
      <c r="BM134" s="40">
        <v>189</v>
      </c>
      <c r="BN134" s="40">
        <v>257</v>
      </c>
      <c r="BO134" s="40">
        <v>196</v>
      </c>
      <c r="BP134" s="40">
        <v>178</v>
      </c>
      <c r="BQ134" s="40">
        <v>168</v>
      </c>
      <c r="BR134" s="40">
        <v>176</v>
      </c>
      <c r="BS134" s="22">
        <v>1164</v>
      </c>
      <c r="BT134" s="25">
        <v>1164</v>
      </c>
      <c r="BU134" s="23" t="s">
        <v>56</v>
      </c>
      <c r="BV134" s="23">
        <v>132</v>
      </c>
      <c r="BW134" s="33"/>
    </row>
    <row r="135" spans="1:75" x14ac:dyDescent="0.3">
      <c r="A135" s="22" t="s">
        <v>62</v>
      </c>
      <c r="B135" s="37">
        <v>23</v>
      </c>
      <c r="C135" s="24" t="s">
        <v>295</v>
      </c>
      <c r="D135" s="38" t="s">
        <v>296</v>
      </c>
      <c r="E135" s="38" t="s">
        <v>37</v>
      </c>
      <c r="F135" s="38" t="s">
        <v>344</v>
      </c>
      <c r="G135" s="23">
        <v>0</v>
      </c>
      <c r="H135" s="24">
        <v>216</v>
      </c>
      <c r="I135" s="24">
        <v>152</v>
      </c>
      <c r="J135" s="24">
        <v>215</v>
      </c>
      <c r="K135" s="24">
        <v>214</v>
      </c>
      <c r="L135" s="24">
        <v>227</v>
      </c>
      <c r="M135" s="24">
        <v>174</v>
      </c>
      <c r="N135" s="25">
        <v>1198</v>
      </c>
      <c r="O135" s="25">
        <v>1198</v>
      </c>
      <c r="P135" s="23" t="s">
        <v>56</v>
      </c>
      <c r="Q135" s="23">
        <v>134</v>
      </c>
      <c r="R135" s="33"/>
      <c r="AM135" s="22" t="s">
        <v>64</v>
      </c>
      <c r="AN135" s="37">
        <v>178</v>
      </c>
      <c r="AO135" s="24" t="s">
        <v>19</v>
      </c>
      <c r="AP135" s="40" t="s">
        <v>271</v>
      </c>
      <c r="AQ135" s="40" t="s">
        <v>18</v>
      </c>
      <c r="AR135" s="40" t="s">
        <v>343</v>
      </c>
      <c r="AS135" s="23">
        <v>0</v>
      </c>
      <c r="AT135" s="40">
        <v>194</v>
      </c>
      <c r="AU135" s="40">
        <v>163</v>
      </c>
      <c r="AV135" s="40">
        <v>213</v>
      </c>
      <c r="AW135" s="40">
        <v>205</v>
      </c>
      <c r="AX135" s="40">
        <v>188</v>
      </c>
      <c r="AY135" s="40">
        <v>180</v>
      </c>
      <c r="AZ135" s="22">
        <v>1143</v>
      </c>
      <c r="BA135" s="25">
        <v>1143</v>
      </c>
      <c r="BB135" s="23" t="s">
        <v>376</v>
      </c>
      <c r="BC135" s="23"/>
      <c r="BD135" s="33"/>
      <c r="BF135" s="22" t="s">
        <v>55</v>
      </c>
      <c r="BG135" s="37">
        <v>22</v>
      </c>
      <c r="BH135" s="24" t="s">
        <v>100</v>
      </c>
      <c r="BI135" s="40" t="s">
        <v>101</v>
      </c>
      <c r="BJ135" s="40" t="s">
        <v>37</v>
      </c>
      <c r="BK135" s="40" t="s">
        <v>343</v>
      </c>
      <c r="BL135" s="23">
        <v>0</v>
      </c>
      <c r="BM135" s="40">
        <v>209</v>
      </c>
      <c r="BN135" s="40">
        <v>180</v>
      </c>
      <c r="BO135" s="40">
        <v>179</v>
      </c>
      <c r="BP135" s="40">
        <v>222</v>
      </c>
      <c r="BQ135" s="40">
        <v>192</v>
      </c>
      <c r="BR135" s="40">
        <v>181</v>
      </c>
      <c r="BS135" s="22">
        <v>1163</v>
      </c>
      <c r="BT135" s="25">
        <v>1163</v>
      </c>
      <c r="BU135" s="23" t="s">
        <v>56</v>
      </c>
      <c r="BV135" s="23">
        <v>134</v>
      </c>
      <c r="BW135" s="33"/>
    </row>
    <row r="136" spans="1:75" x14ac:dyDescent="0.3">
      <c r="A136" s="22" t="s">
        <v>55</v>
      </c>
      <c r="B136" s="37">
        <v>181</v>
      </c>
      <c r="C136" s="24" t="s">
        <v>275</v>
      </c>
      <c r="D136" s="38" t="s">
        <v>276</v>
      </c>
      <c r="E136" s="38" t="s">
        <v>279</v>
      </c>
      <c r="F136" s="38" t="s">
        <v>344</v>
      </c>
      <c r="G136" s="23">
        <v>0</v>
      </c>
      <c r="H136" s="24">
        <v>214</v>
      </c>
      <c r="I136" s="24">
        <v>223</v>
      </c>
      <c r="J136" s="24">
        <v>135</v>
      </c>
      <c r="K136" s="24">
        <v>166</v>
      </c>
      <c r="L136" s="24">
        <v>211</v>
      </c>
      <c r="M136" s="24">
        <v>247</v>
      </c>
      <c r="N136" s="25">
        <v>1196</v>
      </c>
      <c r="O136" s="25">
        <v>1196</v>
      </c>
      <c r="P136" s="23" t="s">
        <v>56</v>
      </c>
      <c r="Q136" s="23">
        <v>135</v>
      </c>
      <c r="R136" s="33"/>
      <c r="AM136" s="22" t="s">
        <v>63</v>
      </c>
      <c r="AN136" s="37">
        <v>145</v>
      </c>
      <c r="AO136" s="24" t="s">
        <v>234</v>
      </c>
      <c r="AP136" s="40" t="s">
        <v>168</v>
      </c>
      <c r="AQ136" s="40" t="s">
        <v>447</v>
      </c>
      <c r="AR136" s="40" t="s">
        <v>344</v>
      </c>
      <c r="AS136" s="23">
        <v>0</v>
      </c>
      <c r="AT136" s="40">
        <v>169</v>
      </c>
      <c r="AU136" s="40">
        <v>184</v>
      </c>
      <c r="AV136" s="40">
        <v>203</v>
      </c>
      <c r="AW136" s="40">
        <v>195</v>
      </c>
      <c r="AX136" s="40">
        <v>176</v>
      </c>
      <c r="AY136" s="40">
        <v>215</v>
      </c>
      <c r="AZ136" s="22">
        <v>1142</v>
      </c>
      <c r="BA136" s="25">
        <v>1142</v>
      </c>
      <c r="BB136" s="23" t="s">
        <v>376</v>
      </c>
      <c r="BC136" s="23"/>
      <c r="BD136" s="33"/>
      <c r="BF136" s="22" t="s">
        <v>68</v>
      </c>
      <c r="BG136" s="37">
        <v>108</v>
      </c>
      <c r="BH136" s="24" t="s">
        <v>194</v>
      </c>
      <c r="BI136" s="40" t="s">
        <v>195</v>
      </c>
      <c r="BJ136" s="40" t="s">
        <v>282</v>
      </c>
      <c r="BK136" s="40" t="s">
        <v>343</v>
      </c>
      <c r="BL136" s="23">
        <v>0</v>
      </c>
      <c r="BM136" s="40">
        <v>187</v>
      </c>
      <c r="BN136" s="40">
        <v>186</v>
      </c>
      <c r="BO136" s="40">
        <v>181</v>
      </c>
      <c r="BP136" s="40">
        <v>226</v>
      </c>
      <c r="BQ136" s="40">
        <v>188</v>
      </c>
      <c r="BR136" s="40">
        <v>192</v>
      </c>
      <c r="BS136" s="22">
        <v>1160</v>
      </c>
      <c r="BT136" s="25">
        <v>1160</v>
      </c>
      <c r="BU136" s="23" t="s">
        <v>56</v>
      </c>
      <c r="BV136" s="23">
        <v>135</v>
      </c>
      <c r="BW136" s="33"/>
    </row>
    <row r="137" spans="1:75" x14ac:dyDescent="0.3">
      <c r="A137" s="22" t="s">
        <v>55</v>
      </c>
      <c r="B137" s="37">
        <v>165</v>
      </c>
      <c r="C137" s="24" t="s">
        <v>257</v>
      </c>
      <c r="D137" s="38" t="s">
        <v>258</v>
      </c>
      <c r="E137" s="38" t="s">
        <v>43</v>
      </c>
      <c r="F137" s="38" t="s">
        <v>346</v>
      </c>
      <c r="G137" s="23">
        <v>8</v>
      </c>
      <c r="H137" s="24">
        <v>174</v>
      </c>
      <c r="I137" s="24">
        <v>195</v>
      </c>
      <c r="J137" s="24">
        <v>225</v>
      </c>
      <c r="K137" s="24">
        <v>209</v>
      </c>
      <c r="L137" s="24">
        <v>176</v>
      </c>
      <c r="M137" s="24">
        <v>169</v>
      </c>
      <c r="N137" s="25">
        <v>1148</v>
      </c>
      <c r="O137" s="25">
        <v>1196</v>
      </c>
      <c r="P137" s="23" t="s">
        <v>56</v>
      </c>
      <c r="Q137" s="23">
        <v>135</v>
      </c>
      <c r="R137" s="33"/>
      <c r="AM137" s="22" t="s">
        <v>62</v>
      </c>
      <c r="AN137" s="37">
        <v>61</v>
      </c>
      <c r="AO137" s="24" t="s">
        <v>139</v>
      </c>
      <c r="AP137" s="40" t="s">
        <v>140</v>
      </c>
      <c r="AQ137" s="40" t="s">
        <v>18</v>
      </c>
      <c r="AR137" s="40" t="s">
        <v>346</v>
      </c>
      <c r="AS137" s="23">
        <v>8</v>
      </c>
      <c r="AT137" s="40">
        <v>215</v>
      </c>
      <c r="AU137" s="40">
        <v>187</v>
      </c>
      <c r="AV137" s="40">
        <v>180</v>
      </c>
      <c r="AW137" s="40">
        <v>173</v>
      </c>
      <c r="AX137" s="40">
        <v>164</v>
      </c>
      <c r="AY137" s="40">
        <v>157</v>
      </c>
      <c r="AZ137" s="22">
        <v>1076</v>
      </c>
      <c r="BA137" s="25">
        <v>1124</v>
      </c>
      <c r="BB137" s="23" t="s">
        <v>376</v>
      </c>
      <c r="BC137" s="23"/>
      <c r="BD137" s="33"/>
      <c r="BF137" s="22" t="s">
        <v>55</v>
      </c>
      <c r="BG137" s="37">
        <v>67</v>
      </c>
      <c r="BH137" s="24" t="s">
        <v>145</v>
      </c>
      <c r="BI137" s="40" t="s">
        <v>146</v>
      </c>
      <c r="BJ137" s="40" t="s">
        <v>18</v>
      </c>
      <c r="BK137" s="40" t="s">
        <v>344</v>
      </c>
      <c r="BL137" s="23">
        <v>0</v>
      </c>
      <c r="BM137" s="40">
        <v>186</v>
      </c>
      <c r="BN137" s="40">
        <v>234</v>
      </c>
      <c r="BO137" s="40">
        <v>174</v>
      </c>
      <c r="BP137" s="40">
        <v>184</v>
      </c>
      <c r="BQ137" s="40">
        <v>173</v>
      </c>
      <c r="BR137" s="40">
        <v>193</v>
      </c>
      <c r="BS137" s="22">
        <v>1144</v>
      </c>
      <c r="BT137" s="25">
        <v>1144</v>
      </c>
      <c r="BU137" s="23" t="s">
        <v>56</v>
      </c>
      <c r="BV137" s="23">
        <v>136</v>
      </c>
      <c r="BW137" s="33"/>
    </row>
    <row r="138" spans="1:75" x14ac:dyDescent="0.3">
      <c r="A138" s="22" t="s">
        <v>61</v>
      </c>
      <c r="B138" s="37">
        <v>124</v>
      </c>
      <c r="C138" s="24" t="s">
        <v>28</v>
      </c>
      <c r="D138" s="38" t="s">
        <v>39</v>
      </c>
      <c r="E138" s="38" t="s">
        <v>18</v>
      </c>
      <c r="F138" s="38" t="s">
        <v>344</v>
      </c>
      <c r="G138" s="23">
        <v>0</v>
      </c>
      <c r="H138" s="24">
        <v>265</v>
      </c>
      <c r="I138" s="24">
        <v>168</v>
      </c>
      <c r="J138" s="24">
        <v>193</v>
      </c>
      <c r="K138" s="24">
        <v>195</v>
      </c>
      <c r="L138" s="24">
        <v>225</v>
      </c>
      <c r="M138" s="24">
        <v>147</v>
      </c>
      <c r="N138" s="25">
        <v>1193</v>
      </c>
      <c r="O138" s="25">
        <v>1193</v>
      </c>
      <c r="P138" s="23" t="s">
        <v>56</v>
      </c>
      <c r="Q138" s="23">
        <v>137</v>
      </c>
      <c r="R138" s="33"/>
      <c r="AM138" s="22" t="s">
        <v>64</v>
      </c>
      <c r="AN138" s="37">
        <v>144</v>
      </c>
      <c r="AO138" s="24" t="s">
        <v>232</v>
      </c>
      <c r="AP138" s="40" t="s">
        <v>233</v>
      </c>
      <c r="AQ138" s="40" t="s">
        <v>447</v>
      </c>
      <c r="AR138" s="40" t="s">
        <v>344</v>
      </c>
      <c r="AS138" s="23">
        <v>0</v>
      </c>
      <c r="AT138" s="40">
        <v>156</v>
      </c>
      <c r="AU138" s="40">
        <v>204</v>
      </c>
      <c r="AV138" s="40">
        <v>190</v>
      </c>
      <c r="AW138" s="40">
        <v>160</v>
      </c>
      <c r="AX138" s="40">
        <v>174</v>
      </c>
      <c r="AY138" s="40">
        <v>179</v>
      </c>
      <c r="AZ138" s="22">
        <v>1063</v>
      </c>
      <c r="BA138" s="25">
        <v>1063</v>
      </c>
      <c r="BB138" s="23" t="s">
        <v>376</v>
      </c>
      <c r="BC138" s="23"/>
      <c r="BD138" s="33"/>
      <c r="BF138" s="22" t="s">
        <v>67</v>
      </c>
      <c r="BG138" s="37">
        <v>154</v>
      </c>
      <c r="BH138" s="24" t="s">
        <v>4</v>
      </c>
      <c r="BI138" s="40" t="s">
        <v>303</v>
      </c>
      <c r="BJ138" s="40" t="s">
        <v>43</v>
      </c>
      <c r="BK138" s="40" t="s">
        <v>344</v>
      </c>
      <c r="BL138" s="23">
        <v>0</v>
      </c>
      <c r="BM138" s="40">
        <v>220</v>
      </c>
      <c r="BN138" s="40">
        <v>212</v>
      </c>
      <c r="BO138" s="40">
        <v>160</v>
      </c>
      <c r="BP138" s="40">
        <v>173</v>
      </c>
      <c r="BQ138" s="40">
        <v>211</v>
      </c>
      <c r="BR138" s="40">
        <v>167</v>
      </c>
      <c r="BS138" s="22">
        <v>1143</v>
      </c>
      <c r="BT138" s="25">
        <v>1143</v>
      </c>
      <c r="BU138" s="23" t="s">
        <v>56</v>
      </c>
      <c r="BV138" s="23">
        <v>137</v>
      </c>
      <c r="BW138" s="33"/>
    </row>
    <row r="139" spans="1:75" x14ac:dyDescent="0.3">
      <c r="A139" s="22" t="s">
        <v>68</v>
      </c>
      <c r="B139" s="37">
        <v>121</v>
      </c>
      <c r="C139" s="24" t="s">
        <v>209</v>
      </c>
      <c r="D139" s="38" t="s">
        <v>210</v>
      </c>
      <c r="E139" s="38" t="s">
        <v>449</v>
      </c>
      <c r="F139" s="38" t="s">
        <v>344</v>
      </c>
      <c r="G139" s="23">
        <v>0</v>
      </c>
      <c r="H139" s="24">
        <v>176</v>
      </c>
      <c r="I139" s="24">
        <v>172</v>
      </c>
      <c r="J139" s="24">
        <v>206</v>
      </c>
      <c r="K139" s="24">
        <v>220</v>
      </c>
      <c r="L139" s="24">
        <v>197</v>
      </c>
      <c r="M139" s="24">
        <v>216</v>
      </c>
      <c r="N139" s="25">
        <v>1187</v>
      </c>
      <c r="O139" s="25">
        <v>1187</v>
      </c>
      <c r="P139" s="23" t="s">
        <v>56</v>
      </c>
      <c r="Q139" s="23">
        <v>138</v>
      </c>
      <c r="R139" s="33"/>
      <c r="AM139" s="22" t="s">
        <v>63</v>
      </c>
      <c r="AN139" s="37">
        <v>131</v>
      </c>
      <c r="AO139" s="24" t="s">
        <v>216</v>
      </c>
      <c r="AP139" s="40" t="s">
        <v>217</v>
      </c>
      <c r="AQ139" s="40" t="s">
        <v>448</v>
      </c>
      <c r="AR139" s="40" t="s">
        <v>344</v>
      </c>
      <c r="AS139" s="23">
        <v>0</v>
      </c>
      <c r="AT139" s="40">
        <v>175</v>
      </c>
      <c r="AU139" s="40">
        <v>190</v>
      </c>
      <c r="AV139" s="40">
        <v>160</v>
      </c>
      <c r="AW139" s="40">
        <v>161</v>
      </c>
      <c r="AX139" s="40">
        <v>182</v>
      </c>
      <c r="AY139" s="40">
        <v>185</v>
      </c>
      <c r="AZ139" s="22">
        <v>1053</v>
      </c>
      <c r="BA139" s="25">
        <v>1053</v>
      </c>
      <c r="BB139" s="23" t="s">
        <v>376</v>
      </c>
      <c r="BC139" s="23"/>
      <c r="BD139" s="33"/>
      <c r="BF139" s="22" t="s">
        <v>61</v>
      </c>
      <c r="BG139" s="37">
        <v>87</v>
      </c>
      <c r="BH139" s="24" t="s">
        <v>170</v>
      </c>
      <c r="BI139" s="40" t="s">
        <v>169</v>
      </c>
      <c r="BJ139" s="40" t="s">
        <v>43</v>
      </c>
      <c r="BK139" s="40" t="s">
        <v>344</v>
      </c>
      <c r="BL139" s="23">
        <v>0</v>
      </c>
      <c r="BM139" s="40">
        <v>212</v>
      </c>
      <c r="BN139" s="40">
        <v>199</v>
      </c>
      <c r="BO139" s="40">
        <v>202</v>
      </c>
      <c r="BP139" s="40">
        <v>160</v>
      </c>
      <c r="BQ139" s="40">
        <v>204</v>
      </c>
      <c r="BR139" s="40">
        <v>166</v>
      </c>
      <c r="BS139" s="22">
        <v>1143</v>
      </c>
      <c r="BT139" s="25">
        <v>1143</v>
      </c>
      <c r="BU139" s="23" t="s">
        <v>56</v>
      </c>
      <c r="BV139" s="23">
        <v>137</v>
      </c>
      <c r="BW139" s="33"/>
    </row>
    <row r="140" spans="1:75" x14ac:dyDescent="0.3">
      <c r="A140" s="22" t="s">
        <v>61</v>
      </c>
      <c r="B140" s="37">
        <v>145</v>
      </c>
      <c r="C140" s="24" t="s">
        <v>234</v>
      </c>
      <c r="D140" s="38" t="s">
        <v>168</v>
      </c>
      <c r="E140" s="38" t="s">
        <v>447</v>
      </c>
      <c r="F140" s="38" t="s">
        <v>344</v>
      </c>
      <c r="G140" s="23">
        <v>0</v>
      </c>
      <c r="H140" s="24">
        <v>209</v>
      </c>
      <c r="I140" s="24">
        <v>203</v>
      </c>
      <c r="J140" s="24">
        <v>232</v>
      </c>
      <c r="K140" s="24">
        <v>194</v>
      </c>
      <c r="L140" s="24">
        <v>173</v>
      </c>
      <c r="M140" s="24">
        <v>176</v>
      </c>
      <c r="N140" s="25">
        <v>1187</v>
      </c>
      <c r="O140" s="25">
        <v>1187</v>
      </c>
      <c r="P140" s="23" t="s">
        <v>56</v>
      </c>
      <c r="Q140" s="23">
        <v>138</v>
      </c>
      <c r="R140" s="33"/>
      <c r="AM140" s="22" t="s">
        <v>60</v>
      </c>
      <c r="AN140" s="37">
        <v>113</v>
      </c>
      <c r="AO140" s="24" t="s">
        <v>23</v>
      </c>
      <c r="AP140" s="40" t="s">
        <v>203</v>
      </c>
      <c r="AQ140" s="40" t="s">
        <v>447</v>
      </c>
      <c r="AR140" s="40" t="s">
        <v>344</v>
      </c>
      <c r="AS140" s="23">
        <v>0</v>
      </c>
      <c r="AT140" s="40">
        <v>190</v>
      </c>
      <c r="AU140" s="40">
        <v>203</v>
      </c>
      <c r="AV140" s="40">
        <v>195</v>
      </c>
      <c r="AW140" s="40">
        <v>138</v>
      </c>
      <c r="AX140" s="40">
        <v>126</v>
      </c>
      <c r="AY140" s="40">
        <v>173</v>
      </c>
      <c r="AZ140" s="22">
        <v>1025</v>
      </c>
      <c r="BA140" s="25">
        <v>1025</v>
      </c>
      <c r="BB140" s="23" t="s">
        <v>376</v>
      </c>
      <c r="BC140" s="23"/>
      <c r="BD140" s="33"/>
      <c r="BF140" s="22" t="s">
        <v>55</v>
      </c>
      <c r="BG140" s="37">
        <v>204</v>
      </c>
      <c r="BH140" s="24" t="s">
        <v>302</v>
      </c>
      <c r="BI140" s="40" t="s">
        <v>339</v>
      </c>
      <c r="BJ140" s="40" t="s">
        <v>282</v>
      </c>
      <c r="BK140" s="40" t="s">
        <v>344</v>
      </c>
      <c r="BL140" s="23">
        <v>0</v>
      </c>
      <c r="BM140" s="40">
        <v>171</v>
      </c>
      <c r="BN140" s="40">
        <v>150</v>
      </c>
      <c r="BO140" s="40">
        <v>173</v>
      </c>
      <c r="BP140" s="40">
        <v>190</v>
      </c>
      <c r="BQ140" s="40">
        <v>231</v>
      </c>
      <c r="BR140" s="40">
        <v>221</v>
      </c>
      <c r="BS140" s="22">
        <v>1136</v>
      </c>
      <c r="BT140" s="25">
        <v>1136</v>
      </c>
      <c r="BU140" s="23" t="s">
        <v>56</v>
      </c>
      <c r="BV140" s="23">
        <v>139</v>
      </c>
      <c r="BW140" s="33"/>
    </row>
    <row r="141" spans="1:75" x14ac:dyDescent="0.3">
      <c r="A141" s="22" t="s">
        <v>62</v>
      </c>
      <c r="B141" s="37">
        <v>101</v>
      </c>
      <c r="C141" s="24" t="s">
        <v>184</v>
      </c>
      <c r="D141" s="38" t="s">
        <v>185</v>
      </c>
      <c r="E141" s="38" t="s">
        <v>18</v>
      </c>
      <c r="F141" s="38" t="s">
        <v>344</v>
      </c>
      <c r="G141" s="23">
        <v>0</v>
      </c>
      <c r="H141" s="24">
        <v>184</v>
      </c>
      <c r="I141" s="24">
        <v>205</v>
      </c>
      <c r="J141" s="24">
        <v>215</v>
      </c>
      <c r="K141" s="24">
        <v>184</v>
      </c>
      <c r="L141" s="24">
        <v>200</v>
      </c>
      <c r="M141" s="24">
        <v>198</v>
      </c>
      <c r="N141" s="25">
        <v>1186</v>
      </c>
      <c r="O141" s="25">
        <v>1186</v>
      </c>
      <c r="P141" s="23" t="s">
        <v>56</v>
      </c>
      <c r="Q141" s="23">
        <v>140</v>
      </c>
      <c r="R141" s="33"/>
      <c r="AM141" s="22" t="s">
        <v>64</v>
      </c>
      <c r="AN141" s="37">
        <v>107</v>
      </c>
      <c r="AO141" s="24" t="s">
        <v>192</v>
      </c>
      <c r="AP141" s="40" t="s">
        <v>193</v>
      </c>
      <c r="AQ141" s="40" t="s">
        <v>281</v>
      </c>
      <c r="AR141" s="40" t="s">
        <v>343</v>
      </c>
      <c r="AS141" s="23">
        <v>0</v>
      </c>
      <c r="AT141" s="40">
        <v>174</v>
      </c>
      <c r="AU141" s="40">
        <v>150</v>
      </c>
      <c r="AV141" s="40">
        <v>171</v>
      </c>
      <c r="AW141" s="40">
        <v>154</v>
      </c>
      <c r="AX141" s="40">
        <v>184</v>
      </c>
      <c r="AY141" s="40">
        <v>161</v>
      </c>
      <c r="AZ141" s="22">
        <v>994</v>
      </c>
      <c r="BA141" s="25">
        <v>994</v>
      </c>
      <c r="BB141" s="23" t="s">
        <v>376</v>
      </c>
      <c r="BC141" s="23"/>
      <c r="BD141" s="33"/>
      <c r="BF141" s="22" t="s">
        <v>69</v>
      </c>
      <c r="BG141" s="37">
        <v>27</v>
      </c>
      <c r="BH141" s="24" t="s">
        <v>106</v>
      </c>
      <c r="BI141" s="40" t="s">
        <v>107</v>
      </c>
      <c r="BJ141" s="40" t="s">
        <v>37</v>
      </c>
      <c r="BK141" s="40" t="s">
        <v>343</v>
      </c>
      <c r="BL141" s="23">
        <v>0</v>
      </c>
      <c r="BM141" s="40">
        <v>160</v>
      </c>
      <c r="BN141" s="40">
        <v>233</v>
      </c>
      <c r="BO141" s="40">
        <v>186</v>
      </c>
      <c r="BP141" s="40">
        <v>167</v>
      </c>
      <c r="BQ141" s="40">
        <v>191</v>
      </c>
      <c r="BR141" s="40">
        <v>189</v>
      </c>
      <c r="BS141" s="22">
        <v>1126</v>
      </c>
      <c r="BT141" s="25">
        <v>1126</v>
      </c>
      <c r="BU141" s="23" t="s">
        <v>56</v>
      </c>
      <c r="BV141" s="23">
        <v>140</v>
      </c>
      <c r="BW141" s="33"/>
    </row>
    <row r="142" spans="1:75" x14ac:dyDescent="0.3">
      <c r="A142" s="22" t="s">
        <v>67</v>
      </c>
      <c r="B142" s="37">
        <v>170</v>
      </c>
      <c r="C142" s="24" t="s">
        <v>117</v>
      </c>
      <c r="D142" s="38" t="s">
        <v>262</v>
      </c>
      <c r="E142" s="38" t="s">
        <v>18</v>
      </c>
      <c r="F142" s="38" t="s">
        <v>344</v>
      </c>
      <c r="G142" s="23">
        <v>0</v>
      </c>
      <c r="H142" s="24">
        <v>258</v>
      </c>
      <c r="I142" s="24">
        <v>174</v>
      </c>
      <c r="J142" s="24">
        <v>215</v>
      </c>
      <c r="K142" s="24">
        <v>176</v>
      </c>
      <c r="L142" s="24">
        <v>190</v>
      </c>
      <c r="M142" s="24">
        <v>173</v>
      </c>
      <c r="N142" s="25">
        <v>1186</v>
      </c>
      <c r="O142" s="25">
        <v>1186</v>
      </c>
      <c r="P142" s="23" t="s">
        <v>56</v>
      </c>
      <c r="Q142" s="23">
        <v>140</v>
      </c>
      <c r="R142" s="33"/>
      <c r="AM142" s="22" t="s">
        <v>60</v>
      </c>
      <c r="AN142" s="37">
        <v>187</v>
      </c>
      <c r="AO142" s="24" t="s">
        <v>316</v>
      </c>
      <c r="AP142" s="40" t="s">
        <v>317</v>
      </c>
      <c r="AQ142" s="40" t="s">
        <v>447</v>
      </c>
      <c r="AR142" s="40" t="s">
        <v>344</v>
      </c>
      <c r="AS142" s="23">
        <v>0</v>
      </c>
      <c r="AT142" s="40">
        <v>168</v>
      </c>
      <c r="AU142" s="40">
        <v>203</v>
      </c>
      <c r="AV142" s="40">
        <v>193</v>
      </c>
      <c r="AW142" s="40">
        <v>120</v>
      </c>
      <c r="AX142" s="40">
        <v>145</v>
      </c>
      <c r="AY142" s="40">
        <v>163</v>
      </c>
      <c r="AZ142" s="22">
        <v>992</v>
      </c>
      <c r="BA142" s="25">
        <v>992</v>
      </c>
      <c r="BB142" s="23" t="s">
        <v>376</v>
      </c>
      <c r="BC142" s="23"/>
      <c r="BD142" s="33"/>
      <c r="BF142" s="22" t="s">
        <v>63</v>
      </c>
      <c r="BG142" s="37">
        <v>30</v>
      </c>
      <c r="BH142" s="24" t="s">
        <v>110</v>
      </c>
      <c r="BI142" s="40" t="s">
        <v>111</v>
      </c>
      <c r="BJ142" s="40" t="s">
        <v>37</v>
      </c>
      <c r="BK142" s="40" t="s">
        <v>346</v>
      </c>
      <c r="BL142" s="23">
        <v>8</v>
      </c>
      <c r="BM142" s="40">
        <v>161</v>
      </c>
      <c r="BN142" s="40">
        <v>153</v>
      </c>
      <c r="BO142" s="40">
        <v>172</v>
      </c>
      <c r="BP142" s="40">
        <v>213</v>
      </c>
      <c r="BQ142" s="40">
        <v>184</v>
      </c>
      <c r="BR142" s="40">
        <v>190</v>
      </c>
      <c r="BS142" s="22">
        <v>1073</v>
      </c>
      <c r="BT142" s="25">
        <v>1121</v>
      </c>
      <c r="BU142" s="23" t="s">
        <v>56</v>
      </c>
      <c r="BV142" s="23">
        <v>141</v>
      </c>
      <c r="BW142" s="33"/>
    </row>
    <row r="143" spans="1:75" x14ac:dyDescent="0.3">
      <c r="A143" s="22" t="s">
        <v>64</v>
      </c>
      <c r="B143" s="37">
        <v>112</v>
      </c>
      <c r="C143" s="24" t="s">
        <v>201</v>
      </c>
      <c r="D143" s="38" t="s">
        <v>202</v>
      </c>
      <c r="E143" s="38" t="s">
        <v>18</v>
      </c>
      <c r="F143" s="38" t="s">
        <v>346</v>
      </c>
      <c r="G143" s="23">
        <v>8</v>
      </c>
      <c r="H143" s="24">
        <v>211</v>
      </c>
      <c r="I143" s="24">
        <v>193</v>
      </c>
      <c r="J143" s="24">
        <v>173</v>
      </c>
      <c r="K143" s="24">
        <v>163</v>
      </c>
      <c r="L143" s="24">
        <v>167</v>
      </c>
      <c r="M143" s="24">
        <v>227</v>
      </c>
      <c r="N143" s="25">
        <v>1134</v>
      </c>
      <c r="O143" s="25">
        <v>1182</v>
      </c>
      <c r="P143" s="23" t="s">
        <v>56</v>
      </c>
      <c r="Q143" s="23">
        <v>142</v>
      </c>
      <c r="R143" s="33"/>
      <c r="AM143" s="22" t="s">
        <v>61</v>
      </c>
      <c r="AN143" s="37">
        <v>88</v>
      </c>
      <c r="AO143" s="24" t="s">
        <v>302</v>
      </c>
      <c r="AP143" s="40" t="s">
        <v>171</v>
      </c>
      <c r="AQ143" s="40" t="s">
        <v>283</v>
      </c>
      <c r="AR143" s="40" t="s">
        <v>344</v>
      </c>
      <c r="AS143" s="23">
        <v>0</v>
      </c>
      <c r="AT143" s="40">
        <v>125</v>
      </c>
      <c r="AU143" s="40">
        <v>142</v>
      </c>
      <c r="AV143" s="40">
        <v>182</v>
      </c>
      <c r="AW143" s="40">
        <v>138</v>
      </c>
      <c r="AX143" s="40">
        <v>191</v>
      </c>
      <c r="AY143" s="40">
        <v>189</v>
      </c>
      <c r="AZ143" s="22">
        <v>967</v>
      </c>
      <c r="BA143" s="25">
        <v>967</v>
      </c>
      <c r="BB143" s="23" t="s">
        <v>376</v>
      </c>
      <c r="BC143" s="23"/>
      <c r="BD143" s="33"/>
      <c r="BF143" s="22" t="s">
        <v>65</v>
      </c>
      <c r="BG143" s="37">
        <v>28</v>
      </c>
      <c r="BH143" s="24" t="s">
        <v>79</v>
      </c>
      <c r="BI143" s="40" t="s">
        <v>98</v>
      </c>
      <c r="BJ143" s="40" t="s">
        <v>37</v>
      </c>
      <c r="BK143" s="40" t="s">
        <v>344</v>
      </c>
      <c r="BL143" s="23">
        <v>0</v>
      </c>
      <c r="BM143" s="40">
        <v>251</v>
      </c>
      <c r="BN143" s="40">
        <v>198</v>
      </c>
      <c r="BO143" s="40">
        <v>142</v>
      </c>
      <c r="BP143" s="40">
        <v>157</v>
      </c>
      <c r="BQ143" s="40">
        <v>193</v>
      </c>
      <c r="BR143" s="40">
        <v>180</v>
      </c>
      <c r="BS143" s="22">
        <v>1121</v>
      </c>
      <c r="BT143" s="25">
        <v>1121</v>
      </c>
      <c r="BU143" s="23" t="s">
        <v>56</v>
      </c>
      <c r="BV143" s="23">
        <v>141</v>
      </c>
      <c r="BW143" s="33"/>
    </row>
    <row r="144" spans="1:75" x14ac:dyDescent="0.3">
      <c r="A144" s="22" t="s">
        <v>62</v>
      </c>
      <c r="B144" s="37">
        <v>77</v>
      </c>
      <c r="C144" s="24" t="s">
        <v>22</v>
      </c>
      <c r="D144" s="38" t="s">
        <v>158</v>
      </c>
      <c r="E144" s="38" t="s">
        <v>282</v>
      </c>
      <c r="F144" s="38" t="s">
        <v>346</v>
      </c>
      <c r="G144" s="23">
        <v>8</v>
      </c>
      <c r="H144" s="24">
        <v>185</v>
      </c>
      <c r="I144" s="24">
        <v>196</v>
      </c>
      <c r="J144" s="24">
        <v>190</v>
      </c>
      <c r="K144" s="24">
        <v>193</v>
      </c>
      <c r="L144" s="24">
        <v>183</v>
      </c>
      <c r="M144" s="24">
        <v>181</v>
      </c>
      <c r="N144" s="25">
        <v>1128</v>
      </c>
      <c r="O144" s="25">
        <v>1176</v>
      </c>
      <c r="P144" s="23" t="s">
        <v>56</v>
      </c>
      <c r="Q144" s="23">
        <v>143</v>
      </c>
      <c r="R144" s="33"/>
      <c r="BF144" s="22" t="s">
        <v>67</v>
      </c>
      <c r="BG144" s="37">
        <v>171</v>
      </c>
      <c r="BH144" s="24" t="s">
        <v>117</v>
      </c>
      <c r="BI144" s="40" t="s">
        <v>263</v>
      </c>
      <c r="BJ144" s="40" t="s">
        <v>18</v>
      </c>
      <c r="BK144" s="40" t="s">
        <v>344</v>
      </c>
      <c r="BL144" s="23">
        <v>0</v>
      </c>
      <c r="BM144" s="40">
        <v>175</v>
      </c>
      <c r="BN144" s="40">
        <v>144</v>
      </c>
      <c r="BO144" s="40">
        <v>189</v>
      </c>
      <c r="BP144" s="40">
        <v>215</v>
      </c>
      <c r="BQ144" s="40">
        <v>202</v>
      </c>
      <c r="BR144" s="40">
        <v>189</v>
      </c>
      <c r="BS144" s="22">
        <v>1114</v>
      </c>
      <c r="BT144" s="25">
        <v>1114</v>
      </c>
      <c r="BU144" s="23" t="s">
        <v>56</v>
      </c>
      <c r="BV144" s="23">
        <v>143</v>
      </c>
      <c r="BW144" s="33"/>
    </row>
    <row r="145" spans="1:75" x14ac:dyDescent="0.3">
      <c r="A145" s="22" t="s">
        <v>62</v>
      </c>
      <c r="B145" s="37">
        <v>3</v>
      </c>
      <c r="C145" s="24" t="s">
        <v>29</v>
      </c>
      <c r="D145" s="38" t="s">
        <v>73</v>
      </c>
      <c r="E145" s="38" t="s">
        <v>37</v>
      </c>
      <c r="F145" s="38" t="s">
        <v>344</v>
      </c>
      <c r="G145" s="23">
        <v>0</v>
      </c>
      <c r="H145" s="24">
        <v>235</v>
      </c>
      <c r="I145" s="24">
        <v>207</v>
      </c>
      <c r="J145" s="24">
        <v>199</v>
      </c>
      <c r="K145" s="24">
        <v>174</v>
      </c>
      <c r="L145" s="24">
        <v>191</v>
      </c>
      <c r="M145" s="24">
        <v>168</v>
      </c>
      <c r="N145" s="25">
        <v>1174</v>
      </c>
      <c r="O145" s="25">
        <v>1174</v>
      </c>
      <c r="P145" s="23" t="s">
        <v>56</v>
      </c>
      <c r="Q145" s="23">
        <v>144</v>
      </c>
      <c r="R145" s="33"/>
      <c r="BF145" s="22" t="s">
        <v>63</v>
      </c>
      <c r="BG145" s="37">
        <v>144</v>
      </c>
      <c r="BH145" s="24" t="s">
        <v>232</v>
      </c>
      <c r="BI145" s="40" t="s">
        <v>233</v>
      </c>
      <c r="BJ145" s="40" t="s">
        <v>447</v>
      </c>
      <c r="BK145" s="40" t="s">
        <v>344</v>
      </c>
      <c r="BL145" s="23">
        <v>0</v>
      </c>
      <c r="BM145" s="40">
        <v>220</v>
      </c>
      <c r="BN145" s="40">
        <v>181</v>
      </c>
      <c r="BO145" s="40">
        <v>177</v>
      </c>
      <c r="BP145" s="40">
        <v>177</v>
      </c>
      <c r="BQ145" s="40">
        <v>183</v>
      </c>
      <c r="BR145" s="40">
        <v>171</v>
      </c>
      <c r="BS145" s="22">
        <v>1109</v>
      </c>
      <c r="BT145" s="25">
        <v>1109</v>
      </c>
      <c r="BU145" s="23" t="s">
        <v>56</v>
      </c>
      <c r="BV145" s="23">
        <v>144</v>
      </c>
      <c r="BW145" s="33"/>
    </row>
    <row r="146" spans="1:75" x14ac:dyDescent="0.3">
      <c r="A146" s="22" t="s">
        <v>51</v>
      </c>
      <c r="B146" s="37">
        <v>190</v>
      </c>
      <c r="C146" s="24" t="s">
        <v>320</v>
      </c>
      <c r="D146" s="38" t="s">
        <v>321</v>
      </c>
      <c r="E146" s="38" t="s">
        <v>281</v>
      </c>
      <c r="F146" s="38" t="s">
        <v>344</v>
      </c>
      <c r="G146" s="23">
        <v>0</v>
      </c>
      <c r="H146" s="24">
        <v>214</v>
      </c>
      <c r="I146" s="24">
        <v>170</v>
      </c>
      <c r="J146" s="24">
        <v>214</v>
      </c>
      <c r="K146" s="24">
        <v>225</v>
      </c>
      <c r="L146" s="24">
        <v>212</v>
      </c>
      <c r="M146" s="24">
        <v>139</v>
      </c>
      <c r="N146" s="25">
        <v>1174</v>
      </c>
      <c r="O146" s="25">
        <v>1174</v>
      </c>
      <c r="P146" s="23" t="s">
        <v>56</v>
      </c>
      <c r="Q146" s="23">
        <v>144</v>
      </c>
      <c r="R146" s="33"/>
      <c r="BF146" s="22" t="s">
        <v>61</v>
      </c>
      <c r="BG146" s="37">
        <v>137</v>
      </c>
      <c r="BH146" s="24" t="s">
        <v>224</v>
      </c>
      <c r="BI146" s="40" t="s">
        <v>225</v>
      </c>
      <c r="BJ146" s="40" t="s">
        <v>283</v>
      </c>
      <c r="BK146" s="40" t="s">
        <v>344</v>
      </c>
      <c r="BL146" s="23">
        <v>0</v>
      </c>
      <c r="BM146" s="40">
        <v>182</v>
      </c>
      <c r="BN146" s="40">
        <v>157</v>
      </c>
      <c r="BO146" s="40">
        <v>182</v>
      </c>
      <c r="BP146" s="40">
        <v>190</v>
      </c>
      <c r="BQ146" s="40">
        <v>183</v>
      </c>
      <c r="BR146" s="40">
        <v>211</v>
      </c>
      <c r="BS146" s="22">
        <v>1105</v>
      </c>
      <c r="BT146" s="25">
        <v>1105</v>
      </c>
      <c r="BU146" s="23" t="s">
        <v>56</v>
      </c>
      <c r="BV146" s="23">
        <v>145</v>
      </c>
      <c r="BW146" s="33"/>
    </row>
    <row r="147" spans="1:75" x14ac:dyDescent="0.3">
      <c r="A147" s="22" t="s">
        <v>62</v>
      </c>
      <c r="B147" s="37">
        <v>57</v>
      </c>
      <c r="C147" s="24" t="s">
        <v>42</v>
      </c>
      <c r="D147" s="38" t="s">
        <v>134</v>
      </c>
      <c r="E147" s="38" t="s">
        <v>447</v>
      </c>
      <c r="F147" s="38" t="s">
        <v>344</v>
      </c>
      <c r="G147" s="23">
        <v>0</v>
      </c>
      <c r="H147" s="24">
        <v>172</v>
      </c>
      <c r="I147" s="24">
        <v>168</v>
      </c>
      <c r="J147" s="24">
        <v>180</v>
      </c>
      <c r="K147" s="24">
        <v>175</v>
      </c>
      <c r="L147" s="24">
        <v>219</v>
      </c>
      <c r="M147" s="24">
        <v>257</v>
      </c>
      <c r="N147" s="25">
        <v>1171</v>
      </c>
      <c r="O147" s="25">
        <v>1171</v>
      </c>
      <c r="P147" s="23" t="s">
        <v>56</v>
      </c>
      <c r="Q147" s="23">
        <v>146</v>
      </c>
      <c r="R147" s="33"/>
      <c r="BF147" s="22" t="s">
        <v>64</v>
      </c>
      <c r="BG147" s="37">
        <v>172</v>
      </c>
      <c r="BH147" s="24" t="s">
        <v>264</v>
      </c>
      <c r="BI147" s="40" t="s">
        <v>265</v>
      </c>
      <c r="BJ147" s="40" t="s">
        <v>18</v>
      </c>
      <c r="BK147" s="40" t="s">
        <v>344</v>
      </c>
      <c r="BL147" s="23">
        <v>0</v>
      </c>
      <c r="BM147" s="40">
        <v>169</v>
      </c>
      <c r="BN147" s="40">
        <v>179</v>
      </c>
      <c r="BO147" s="40">
        <v>177</v>
      </c>
      <c r="BP147" s="40">
        <v>177</v>
      </c>
      <c r="BQ147" s="40">
        <v>211</v>
      </c>
      <c r="BR147" s="40">
        <v>190</v>
      </c>
      <c r="BS147" s="22">
        <v>1103</v>
      </c>
      <c r="BT147" s="25">
        <v>1103</v>
      </c>
      <c r="BU147" s="23" t="s">
        <v>56</v>
      </c>
      <c r="BV147" s="23">
        <v>146</v>
      </c>
      <c r="BW147" s="33"/>
    </row>
    <row r="148" spans="1:75" x14ac:dyDescent="0.3">
      <c r="A148" s="22" t="s">
        <v>61</v>
      </c>
      <c r="B148" s="37">
        <v>178</v>
      </c>
      <c r="C148" s="24" t="s">
        <v>19</v>
      </c>
      <c r="D148" s="38" t="s">
        <v>271</v>
      </c>
      <c r="E148" s="38" t="s">
        <v>18</v>
      </c>
      <c r="F148" s="38" t="s">
        <v>343</v>
      </c>
      <c r="G148" s="23">
        <v>0</v>
      </c>
      <c r="H148" s="24">
        <v>168</v>
      </c>
      <c r="I148" s="24">
        <v>191</v>
      </c>
      <c r="J148" s="24">
        <v>171</v>
      </c>
      <c r="K148" s="24">
        <v>192</v>
      </c>
      <c r="L148" s="24">
        <v>225</v>
      </c>
      <c r="M148" s="24">
        <v>224</v>
      </c>
      <c r="N148" s="25">
        <v>1171</v>
      </c>
      <c r="O148" s="25">
        <v>1171</v>
      </c>
      <c r="P148" s="23" t="s">
        <v>56</v>
      </c>
      <c r="Q148" s="23">
        <v>146</v>
      </c>
      <c r="R148" s="33"/>
      <c r="BF148" s="22" t="s">
        <v>69</v>
      </c>
      <c r="BG148" s="37">
        <v>158</v>
      </c>
      <c r="BH148" s="24" t="s">
        <v>247</v>
      </c>
      <c r="BI148" s="40" t="s">
        <v>246</v>
      </c>
      <c r="BJ148" s="40" t="s">
        <v>280</v>
      </c>
      <c r="BK148" s="40" t="s">
        <v>346</v>
      </c>
      <c r="BL148" s="23">
        <v>8</v>
      </c>
      <c r="BM148" s="40">
        <v>164</v>
      </c>
      <c r="BN148" s="40">
        <v>201</v>
      </c>
      <c r="BO148" s="40">
        <v>159</v>
      </c>
      <c r="BP148" s="40">
        <v>167</v>
      </c>
      <c r="BQ148" s="40">
        <v>180</v>
      </c>
      <c r="BR148" s="40">
        <v>178</v>
      </c>
      <c r="BS148" s="22">
        <v>1049</v>
      </c>
      <c r="BT148" s="25">
        <v>1097</v>
      </c>
      <c r="BU148" s="23" t="s">
        <v>56</v>
      </c>
      <c r="BV148" s="23">
        <v>147</v>
      </c>
      <c r="BW148" s="33"/>
    </row>
    <row r="149" spans="1:75" x14ac:dyDescent="0.3">
      <c r="A149" s="22" t="s">
        <v>66</v>
      </c>
      <c r="B149" s="37">
        <v>31</v>
      </c>
      <c r="C149" s="24" t="s">
        <v>112</v>
      </c>
      <c r="D149" s="38" t="s">
        <v>113</v>
      </c>
      <c r="E149" s="38" t="s">
        <v>37</v>
      </c>
      <c r="F149" s="38" t="s">
        <v>344</v>
      </c>
      <c r="G149" s="23">
        <v>0</v>
      </c>
      <c r="H149" s="24">
        <v>180</v>
      </c>
      <c r="I149" s="24">
        <v>184</v>
      </c>
      <c r="J149" s="24">
        <v>200</v>
      </c>
      <c r="K149" s="24">
        <v>176</v>
      </c>
      <c r="L149" s="24">
        <v>236</v>
      </c>
      <c r="M149" s="24">
        <v>193</v>
      </c>
      <c r="N149" s="25">
        <v>1169</v>
      </c>
      <c r="O149" s="25">
        <v>1169</v>
      </c>
      <c r="P149" s="23" t="s">
        <v>56</v>
      </c>
      <c r="Q149" s="23">
        <v>148</v>
      </c>
      <c r="R149" s="33"/>
      <c r="BF149" s="22" t="s">
        <v>65</v>
      </c>
      <c r="BG149" s="37">
        <v>113</v>
      </c>
      <c r="BH149" s="24" t="s">
        <v>23</v>
      </c>
      <c r="BI149" s="40" t="s">
        <v>203</v>
      </c>
      <c r="BJ149" s="40" t="s">
        <v>447</v>
      </c>
      <c r="BK149" s="40" t="s">
        <v>344</v>
      </c>
      <c r="BL149" s="23">
        <v>0</v>
      </c>
      <c r="BM149" s="40">
        <v>191</v>
      </c>
      <c r="BN149" s="40">
        <v>160</v>
      </c>
      <c r="BO149" s="40">
        <v>213</v>
      </c>
      <c r="BP149" s="40">
        <v>192</v>
      </c>
      <c r="BQ149" s="40">
        <v>179</v>
      </c>
      <c r="BR149" s="40">
        <v>161</v>
      </c>
      <c r="BS149" s="22">
        <v>1096</v>
      </c>
      <c r="BT149" s="25">
        <v>1096</v>
      </c>
      <c r="BU149" s="23" t="s">
        <v>56</v>
      </c>
      <c r="BV149" s="23">
        <v>148</v>
      </c>
      <c r="BW149" s="33"/>
    </row>
    <row r="150" spans="1:75" x14ac:dyDescent="0.3">
      <c r="A150" s="22" t="s">
        <v>61</v>
      </c>
      <c r="B150" s="37">
        <v>169</v>
      </c>
      <c r="C150" s="24" t="s">
        <v>12</v>
      </c>
      <c r="D150" s="38" t="s">
        <v>261</v>
      </c>
      <c r="E150" s="38" t="s">
        <v>18</v>
      </c>
      <c r="F150" s="38" t="s">
        <v>344</v>
      </c>
      <c r="G150" s="23">
        <v>0</v>
      </c>
      <c r="H150" s="24">
        <v>190</v>
      </c>
      <c r="I150" s="24">
        <v>198</v>
      </c>
      <c r="J150" s="24">
        <v>188</v>
      </c>
      <c r="K150" s="24">
        <v>148</v>
      </c>
      <c r="L150" s="24">
        <v>217</v>
      </c>
      <c r="M150" s="24">
        <v>226</v>
      </c>
      <c r="N150" s="25">
        <v>1167</v>
      </c>
      <c r="O150" s="25">
        <v>1167</v>
      </c>
      <c r="P150" s="23" t="s">
        <v>56</v>
      </c>
      <c r="Q150" s="23">
        <v>149</v>
      </c>
      <c r="R150" s="33"/>
      <c r="BF150" s="22" t="s">
        <v>69</v>
      </c>
      <c r="BG150" s="37">
        <v>65</v>
      </c>
      <c r="BH150" s="24" t="s">
        <v>142</v>
      </c>
      <c r="BI150" s="40" t="s">
        <v>143</v>
      </c>
      <c r="BJ150" s="40" t="s">
        <v>18</v>
      </c>
      <c r="BK150" s="40" t="s">
        <v>344</v>
      </c>
      <c r="BL150" s="23">
        <v>0</v>
      </c>
      <c r="BM150" s="40">
        <v>178</v>
      </c>
      <c r="BN150" s="40">
        <v>176</v>
      </c>
      <c r="BO150" s="40">
        <v>257</v>
      </c>
      <c r="BP150" s="40">
        <v>149</v>
      </c>
      <c r="BQ150" s="40">
        <v>182</v>
      </c>
      <c r="BR150" s="40">
        <v>152</v>
      </c>
      <c r="BS150" s="22">
        <v>1094</v>
      </c>
      <c r="BT150" s="25">
        <v>1094</v>
      </c>
      <c r="BU150" s="23" t="s">
        <v>56</v>
      </c>
      <c r="BV150" s="23">
        <v>149</v>
      </c>
      <c r="BW150" s="33"/>
    </row>
    <row r="151" spans="1:75" x14ac:dyDescent="0.3">
      <c r="A151" s="22" t="s">
        <v>65</v>
      </c>
      <c r="B151" s="37">
        <v>98</v>
      </c>
      <c r="C151" s="24" t="s">
        <v>42</v>
      </c>
      <c r="D151" s="38" t="s">
        <v>182</v>
      </c>
      <c r="E151" s="38" t="s">
        <v>18</v>
      </c>
      <c r="F151" s="38" t="s">
        <v>344</v>
      </c>
      <c r="G151" s="23">
        <v>0</v>
      </c>
      <c r="H151" s="24">
        <v>140</v>
      </c>
      <c r="I151" s="24">
        <v>249</v>
      </c>
      <c r="J151" s="24">
        <v>143</v>
      </c>
      <c r="K151" s="24">
        <v>162</v>
      </c>
      <c r="L151" s="24">
        <v>234</v>
      </c>
      <c r="M151" s="24">
        <v>237</v>
      </c>
      <c r="N151" s="25">
        <v>1165</v>
      </c>
      <c r="O151" s="25">
        <v>1165</v>
      </c>
      <c r="P151" s="23" t="s">
        <v>56</v>
      </c>
      <c r="Q151" s="23">
        <v>150</v>
      </c>
      <c r="R151" s="33"/>
      <c r="BF151" s="22" t="s">
        <v>51</v>
      </c>
      <c r="BG151" s="37">
        <v>191</v>
      </c>
      <c r="BH151" s="24" t="s">
        <v>322</v>
      </c>
      <c r="BI151" s="40" t="s">
        <v>323</v>
      </c>
      <c r="BJ151" s="40" t="s">
        <v>43</v>
      </c>
      <c r="BK151" s="40" t="s">
        <v>345</v>
      </c>
      <c r="BL151" s="23">
        <v>8</v>
      </c>
      <c r="BM151" s="40">
        <v>200</v>
      </c>
      <c r="BN151" s="40">
        <v>143</v>
      </c>
      <c r="BO151" s="40">
        <v>194</v>
      </c>
      <c r="BP151" s="40">
        <v>179</v>
      </c>
      <c r="BQ151" s="40">
        <v>179</v>
      </c>
      <c r="BR151" s="40">
        <v>148</v>
      </c>
      <c r="BS151" s="22">
        <v>1043</v>
      </c>
      <c r="BT151" s="25">
        <v>1091</v>
      </c>
      <c r="BU151" s="23" t="s">
        <v>56</v>
      </c>
      <c r="BV151" s="23">
        <v>150</v>
      </c>
      <c r="BW151" s="33"/>
    </row>
    <row r="152" spans="1:75" x14ac:dyDescent="0.3">
      <c r="A152" s="22" t="s">
        <v>66</v>
      </c>
      <c r="B152" s="37">
        <v>88</v>
      </c>
      <c r="C152" s="24" t="s">
        <v>302</v>
      </c>
      <c r="D152" s="38" t="s">
        <v>171</v>
      </c>
      <c r="E152" s="38" t="s">
        <v>449</v>
      </c>
      <c r="F152" s="38" t="s">
        <v>344</v>
      </c>
      <c r="G152" s="23">
        <v>0</v>
      </c>
      <c r="H152" s="24">
        <v>168</v>
      </c>
      <c r="I152" s="24">
        <v>187</v>
      </c>
      <c r="J152" s="24">
        <v>174</v>
      </c>
      <c r="K152" s="24">
        <v>222</v>
      </c>
      <c r="L152" s="24">
        <v>232</v>
      </c>
      <c r="M152" s="24">
        <v>182</v>
      </c>
      <c r="N152" s="25">
        <v>1165</v>
      </c>
      <c r="O152" s="25">
        <v>1165</v>
      </c>
      <c r="P152" s="23" t="s">
        <v>56</v>
      </c>
      <c r="Q152" s="23">
        <v>150</v>
      </c>
      <c r="R152" s="33"/>
      <c r="BF152" s="22" t="s">
        <v>61</v>
      </c>
      <c r="BG152" s="37">
        <v>205</v>
      </c>
      <c r="BH152" s="24" t="s">
        <v>23</v>
      </c>
      <c r="BI152" s="40" t="s">
        <v>340</v>
      </c>
      <c r="BJ152" s="40" t="s">
        <v>43</v>
      </c>
      <c r="BK152" s="40" t="s">
        <v>343</v>
      </c>
      <c r="BL152" s="23">
        <v>0</v>
      </c>
      <c r="BM152" s="40">
        <v>201</v>
      </c>
      <c r="BN152" s="40">
        <v>181</v>
      </c>
      <c r="BO152" s="40">
        <v>189</v>
      </c>
      <c r="BP152" s="40">
        <v>166</v>
      </c>
      <c r="BQ152" s="40">
        <v>190</v>
      </c>
      <c r="BR152" s="40">
        <v>163</v>
      </c>
      <c r="BS152" s="22">
        <v>1090</v>
      </c>
      <c r="BT152" s="25">
        <v>1090</v>
      </c>
      <c r="BU152" s="23" t="s">
        <v>56</v>
      </c>
      <c r="BV152" s="23">
        <v>151</v>
      </c>
      <c r="BW152" s="33"/>
    </row>
    <row r="153" spans="1:75" x14ac:dyDescent="0.3">
      <c r="A153" s="22" t="s">
        <v>59</v>
      </c>
      <c r="B153" s="37">
        <v>107</v>
      </c>
      <c r="C153" s="24" t="s">
        <v>192</v>
      </c>
      <c r="D153" s="38" t="s">
        <v>193</v>
      </c>
      <c r="E153" s="38" t="s">
        <v>281</v>
      </c>
      <c r="F153" s="38" t="s">
        <v>343</v>
      </c>
      <c r="G153" s="23">
        <v>0</v>
      </c>
      <c r="H153" s="24">
        <v>186</v>
      </c>
      <c r="I153" s="24">
        <v>190</v>
      </c>
      <c r="J153" s="24">
        <v>166</v>
      </c>
      <c r="K153" s="24">
        <v>245</v>
      </c>
      <c r="L153" s="24">
        <v>155</v>
      </c>
      <c r="M153" s="24">
        <v>222</v>
      </c>
      <c r="N153" s="25">
        <v>1164</v>
      </c>
      <c r="O153" s="25">
        <v>1164</v>
      </c>
      <c r="P153" s="23" t="s">
        <v>56</v>
      </c>
      <c r="Q153" s="23">
        <v>152</v>
      </c>
      <c r="R153" s="33"/>
      <c r="BF153" s="22" t="s">
        <v>55</v>
      </c>
      <c r="BG153" s="37">
        <v>179</v>
      </c>
      <c r="BH153" s="24" t="s">
        <v>272</v>
      </c>
      <c r="BI153" s="40" t="s">
        <v>36</v>
      </c>
      <c r="BJ153" s="40" t="s">
        <v>43</v>
      </c>
      <c r="BK153" s="40" t="s">
        <v>346</v>
      </c>
      <c r="BL153" s="23">
        <v>8</v>
      </c>
      <c r="BM153" s="40">
        <v>145</v>
      </c>
      <c r="BN153" s="40">
        <v>189</v>
      </c>
      <c r="BO153" s="40">
        <v>157</v>
      </c>
      <c r="BP153" s="40">
        <v>207</v>
      </c>
      <c r="BQ153" s="40">
        <v>182</v>
      </c>
      <c r="BR153" s="40">
        <v>162</v>
      </c>
      <c r="BS153" s="22">
        <v>1042</v>
      </c>
      <c r="BT153" s="25">
        <v>1090</v>
      </c>
      <c r="BU153" s="23" t="s">
        <v>56</v>
      </c>
      <c r="BV153" s="23">
        <v>151</v>
      </c>
      <c r="BW153" s="33"/>
    </row>
    <row r="154" spans="1:75" x14ac:dyDescent="0.3">
      <c r="A154" s="22" t="s">
        <v>68</v>
      </c>
      <c r="B154" s="37">
        <v>103</v>
      </c>
      <c r="C154" s="24" t="s">
        <v>9</v>
      </c>
      <c r="D154" s="38" t="s">
        <v>187</v>
      </c>
      <c r="E154" s="38" t="s">
        <v>18</v>
      </c>
      <c r="F154" s="38" t="s">
        <v>344</v>
      </c>
      <c r="G154" s="23">
        <v>0</v>
      </c>
      <c r="H154" s="24">
        <v>189</v>
      </c>
      <c r="I154" s="24">
        <v>257</v>
      </c>
      <c r="J154" s="24">
        <v>196</v>
      </c>
      <c r="K154" s="24">
        <v>178</v>
      </c>
      <c r="L154" s="24">
        <v>168</v>
      </c>
      <c r="M154" s="24">
        <v>176</v>
      </c>
      <c r="N154" s="25">
        <v>1164</v>
      </c>
      <c r="O154" s="25">
        <v>1164</v>
      </c>
      <c r="P154" s="23" t="s">
        <v>56</v>
      </c>
      <c r="Q154" s="23">
        <v>152</v>
      </c>
      <c r="R154" s="33"/>
      <c r="BF154" s="22" t="s">
        <v>55</v>
      </c>
      <c r="BG154" s="37">
        <v>174</v>
      </c>
      <c r="BH154" s="24" t="s">
        <v>267</v>
      </c>
      <c r="BI154" s="40" t="s">
        <v>268</v>
      </c>
      <c r="BJ154" s="40" t="s">
        <v>43</v>
      </c>
      <c r="BK154" s="40" t="s">
        <v>345</v>
      </c>
      <c r="BL154" s="23">
        <v>8</v>
      </c>
      <c r="BM154" s="40">
        <v>214</v>
      </c>
      <c r="BN154" s="40">
        <v>178</v>
      </c>
      <c r="BO154" s="40">
        <v>160</v>
      </c>
      <c r="BP154" s="40">
        <v>169</v>
      </c>
      <c r="BQ154" s="40">
        <v>153</v>
      </c>
      <c r="BR154" s="40">
        <v>156</v>
      </c>
      <c r="BS154" s="22">
        <v>1030</v>
      </c>
      <c r="BT154" s="25">
        <v>1078</v>
      </c>
      <c r="BU154" s="23" t="s">
        <v>56</v>
      </c>
      <c r="BV154" s="23">
        <v>153</v>
      </c>
      <c r="BW154" s="33"/>
    </row>
    <row r="155" spans="1:75" x14ac:dyDescent="0.3">
      <c r="A155" s="22" t="s">
        <v>55</v>
      </c>
      <c r="B155" s="37">
        <v>22</v>
      </c>
      <c r="C155" s="24" t="s">
        <v>100</v>
      </c>
      <c r="D155" s="38" t="s">
        <v>101</v>
      </c>
      <c r="E155" s="38" t="s">
        <v>37</v>
      </c>
      <c r="F155" s="38" t="s">
        <v>343</v>
      </c>
      <c r="G155" s="23">
        <v>0</v>
      </c>
      <c r="H155" s="24">
        <v>209</v>
      </c>
      <c r="I155" s="24">
        <v>180</v>
      </c>
      <c r="J155" s="24">
        <v>179</v>
      </c>
      <c r="K155" s="24">
        <v>222</v>
      </c>
      <c r="L155" s="24">
        <v>192</v>
      </c>
      <c r="M155" s="24">
        <v>181</v>
      </c>
      <c r="N155" s="25">
        <v>1163</v>
      </c>
      <c r="O155" s="25">
        <v>1163</v>
      </c>
      <c r="P155" s="23" t="s">
        <v>56</v>
      </c>
      <c r="Q155" s="23">
        <v>154</v>
      </c>
      <c r="R155" s="33"/>
      <c r="BF155" s="22" t="s">
        <v>68</v>
      </c>
      <c r="BG155" s="37">
        <v>119</v>
      </c>
      <c r="BH155" s="24" t="s">
        <v>267</v>
      </c>
      <c r="BI155" s="40" t="s">
        <v>208</v>
      </c>
      <c r="BJ155" s="40" t="s">
        <v>18</v>
      </c>
      <c r="BK155" s="40" t="s">
        <v>344</v>
      </c>
      <c r="BL155" s="23">
        <v>0</v>
      </c>
      <c r="BM155" s="40">
        <v>158</v>
      </c>
      <c r="BN155" s="40">
        <v>195</v>
      </c>
      <c r="BO155" s="40">
        <v>167</v>
      </c>
      <c r="BP155" s="40">
        <v>207</v>
      </c>
      <c r="BQ155" s="40">
        <v>155</v>
      </c>
      <c r="BR155" s="40">
        <v>177</v>
      </c>
      <c r="BS155" s="22">
        <v>1059</v>
      </c>
      <c r="BT155" s="25">
        <v>1059</v>
      </c>
      <c r="BU155" s="23" t="s">
        <v>56</v>
      </c>
      <c r="BV155" s="23">
        <v>154</v>
      </c>
      <c r="BW155" s="33"/>
    </row>
    <row r="156" spans="1:75" x14ac:dyDescent="0.3">
      <c r="A156" s="22" t="s">
        <v>68</v>
      </c>
      <c r="B156" s="37">
        <v>108</v>
      </c>
      <c r="C156" s="24" t="s">
        <v>194</v>
      </c>
      <c r="D156" s="38" t="s">
        <v>195</v>
      </c>
      <c r="E156" s="38" t="s">
        <v>282</v>
      </c>
      <c r="F156" s="38" t="s">
        <v>343</v>
      </c>
      <c r="G156" s="23">
        <v>0</v>
      </c>
      <c r="H156" s="24">
        <v>187</v>
      </c>
      <c r="I156" s="24">
        <v>186</v>
      </c>
      <c r="J156" s="24">
        <v>181</v>
      </c>
      <c r="K156" s="24">
        <v>226</v>
      </c>
      <c r="L156" s="24">
        <v>188</v>
      </c>
      <c r="M156" s="24">
        <v>192</v>
      </c>
      <c r="N156" s="25">
        <v>1160</v>
      </c>
      <c r="O156" s="25">
        <v>1160</v>
      </c>
      <c r="P156" s="23" t="s">
        <v>56</v>
      </c>
      <c r="Q156" s="23">
        <v>155</v>
      </c>
      <c r="R156" s="33"/>
      <c r="BF156" s="22" t="s">
        <v>59</v>
      </c>
      <c r="BG156" s="37">
        <v>133</v>
      </c>
      <c r="BH156" s="24" t="s">
        <v>220</v>
      </c>
      <c r="BI156" s="40" t="s">
        <v>221</v>
      </c>
      <c r="BJ156" s="40" t="s">
        <v>449</v>
      </c>
      <c r="BK156" s="40" t="s">
        <v>346</v>
      </c>
      <c r="BL156" s="23">
        <v>8</v>
      </c>
      <c r="BM156" s="40">
        <v>187</v>
      </c>
      <c r="BN156" s="40">
        <v>146</v>
      </c>
      <c r="BO156" s="40">
        <v>132</v>
      </c>
      <c r="BP156" s="40">
        <v>171</v>
      </c>
      <c r="BQ156" s="40">
        <v>170</v>
      </c>
      <c r="BR156" s="40">
        <v>199</v>
      </c>
      <c r="BS156" s="22">
        <v>1005</v>
      </c>
      <c r="BT156" s="25">
        <v>1053</v>
      </c>
      <c r="BU156" s="23" t="s">
        <v>56</v>
      </c>
      <c r="BV156" s="23">
        <v>155</v>
      </c>
      <c r="BW156" s="33"/>
    </row>
    <row r="157" spans="1:75" x14ac:dyDescent="0.3">
      <c r="A157" s="22" t="s">
        <v>55</v>
      </c>
      <c r="B157" s="37">
        <v>67</v>
      </c>
      <c r="C157" s="24" t="s">
        <v>145</v>
      </c>
      <c r="D157" s="38" t="s">
        <v>146</v>
      </c>
      <c r="E157" s="38" t="s">
        <v>18</v>
      </c>
      <c r="F157" s="38" t="s">
        <v>344</v>
      </c>
      <c r="G157" s="23">
        <v>0</v>
      </c>
      <c r="H157" s="24">
        <v>186</v>
      </c>
      <c r="I157" s="24">
        <v>234</v>
      </c>
      <c r="J157" s="24">
        <v>174</v>
      </c>
      <c r="K157" s="24">
        <v>184</v>
      </c>
      <c r="L157" s="24">
        <v>173</v>
      </c>
      <c r="M157" s="24">
        <v>193</v>
      </c>
      <c r="N157" s="25">
        <v>1144</v>
      </c>
      <c r="O157" s="25">
        <v>1144</v>
      </c>
      <c r="P157" s="23" t="s">
        <v>56</v>
      </c>
      <c r="Q157" s="23">
        <v>156</v>
      </c>
      <c r="R157" s="33"/>
      <c r="BF157" s="22" t="s">
        <v>62</v>
      </c>
      <c r="BG157" s="37">
        <v>78</v>
      </c>
      <c r="BH157" s="24" t="s">
        <v>8</v>
      </c>
      <c r="BI157" s="40" t="s">
        <v>159</v>
      </c>
      <c r="BJ157" s="40" t="s">
        <v>37</v>
      </c>
      <c r="BK157" s="40" t="s">
        <v>346</v>
      </c>
      <c r="BL157" s="23">
        <v>8</v>
      </c>
      <c r="BM157" s="40">
        <v>184</v>
      </c>
      <c r="BN157" s="40">
        <v>212</v>
      </c>
      <c r="BO157" s="40">
        <v>139</v>
      </c>
      <c r="BP157" s="40">
        <v>173</v>
      </c>
      <c r="BQ157" s="40">
        <v>149</v>
      </c>
      <c r="BR157" s="40">
        <v>148</v>
      </c>
      <c r="BS157" s="22">
        <v>1005</v>
      </c>
      <c r="BT157" s="25">
        <v>1053</v>
      </c>
      <c r="BU157" s="23" t="s">
        <v>56</v>
      </c>
      <c r="BV157" s="23">
        <v>155</v>
      </c>
      <c r="BW157" s="33"/>
    </row>
    <row r="158" spans="1:75" x14ac:dyDescent="0.3">
      <c r="A158" s="22" t="s">
        <v>67</v>
      </c>
      <c r="B158" s="37">
        <v>154</v>
      </c>
      <c r="C158" s="24" t="s">
        <v>4</v>
      </c>
      <c r="D158" s="38" t="s">
        <v>303</v>
      </c>
      <c r="E158" s="38" t="s">
        <v>43</v>
      </c>
      <c r="F158" s="38" t="s">
        <v>344</v>
      </c>
      <c r="G158" s="23">
        <v>0</v>
      </c>
      <c r="H158" s="24">
        <v>220</v>
      </c>
      <c r="I158" s="24">
        <v>212</v>
      </c>
      <c r="J158" s="24">
        <v>160</v>
      </c>
      <c r="K158" s="24">
        <v>173</v>
      </c>
      <c r="L158" s="24">
        <v>211</v>
      </c>
      <c r="M158" s="24">
        <v>167</v>
      </c>
      <c r="N158" s="25">
        <v>1143</v>
      </c>
      <c r="O158" s="25">
        <v>1143</v>
      </c>
      <c r="P158" s="23" t="s">
        <v>56</v>
      </c>
      <c r="Q158" s="23">
        <v>157</v>
      </c>
      <c r="R158" s="33"/>
      <c r="BF158" s="22" t="s">
        <v>61</v>
      </c>
      <c r="BG158" s="37">
        <v>7</v>
      </c>
      <c r="BH158" s="24" t="s">
        <v>289</v>
      </c>
      <c r="BI158" s="40" t="s">
        <v>78</v>
      </c>
      <c r="BJ158" s="40" t="s">
        <v>37</v>
      </c>
      <c r="BK158" s="40" t="s">
        <v>343</v>
      </c>
      <c r="BL158" s="23">
        <v>0</v>
      </c>
      <c r="BM158" s="40">
        <v>143</v>
      </c>
      <c r="BN158" s="40">
        <v>168</v>
      </c>
      <c r="BO158" s="40">
        <v>190</v>
      </c>
      <c r="BP158" s="40">
        <v>203</v>
      </c>
      <c r="BQ158" s="40">
        <v>183</v>
      </c>
      <c r="BR158" s="40">
        <v>157</v>
      </c>
      <c r="BS158" s="22">
        <v>1044</v>
      </c>
      <c r="BT158" s="25">
        <v>1044</v>
      </c>
      <c r="BU158" s="23" t="s">
        <v>56</v>
      </c>
      <c r="BV158" s="23">
        <v>157</v>
      </c>
      <c r="BW158" s="33"/>
    </row>
    <row r="159" spans="1:75" x14ac:dyDescent="0.3">
      <c r="A159" s="22" t="s">
        <v>61</v>
      </c>
      <c r="B159" s="37">
        <v>87</v>
      </c>
      <c r="C159" s="24" t="s">
        <v>170</v>
      </c>
      <c r="D159" s="38" t="s">
        <v>169</v>
      </c>
      <c r="E159" s="38" t="s">
        <v>43</v>
      </c>
      <c r="F159" s="38" t="s">
        <v>344</v>
      </c>
      <c r="G159" s="23">
        <v>0</v>
      </c>
      <c r="H159" s="24">
        <v>212</v>
      </c>
      <c r="I159" s="24">
        <v>199</v>
      </c>
      <c r="J159" s="24">
        <v>202</v>
      </c>
      <c r="K159" s="24">
        <v>160</v>
      </c>
      <c r="L159" s="24">
        <v>204</v>
      </c>
      <c r="M159" s="24">
        <v>166</v>
      </c>
      <c r="N159" s="25">
        <v>1143</v>
      </c>
      <c r="O159" s="25">
        <v>1143</v>
      </c>
      <c r="P159" s="23" t="s">
        <v>56</v>
      </c>
      <c r="Q159" s="23">
        <v>157</v>
      </c>
      <c r="R159" s="33"/>
      <c r="BF159" s="22" t="s">
        <v>59</v>
      </c>
      <c r="BG159" s="37">
        <v>138</v>
      </c>
      <c r="BH159" s="24" t="s">
        <v>226</v>
      </c>
      <c r="BI159" s="40" t="s">
        <v>225</v>
      </c>
      <c r="BJ159" s="40" t="s">
        <v>449</v>
      </c>
      <c r="BK159" s="40" t="s">
        <v>344</v>
      </c>
      <c r="BL159" s="23">
        <v>0</v>
      </c>
      <c r="BM159" s="40">
        <v>159</v>
      </c>
      <c r="BN159" s="40">
        <v>200</v>
      </c>
      <c r="BO159" s="40">
        <v>203</v>
      </c>
      <c r="BP159" s="40">
        <v>160</v>
      </c>
      <c r="BQ159" s="40">
        <v>181</v>
      </c>
      <c r="BR159" s="40">
        <v>140</v>
      </c>
      <c r="BS159" s="22">
        <v>1043</v>
      </c>
      <c r="BT159" s="25">
        <v>1043</v>
      </c>
      <c r="BU159" s="23" t="s">
        <v>56</v>
      </c>
      <c r="BV159" s="23">
        <v>158</v>
      </c>
      <c r="BW159" s="33"/>
    </row>
    <row r="160" spans="1:75" x14ac:dyDescent="0.3">
      <c r="A160" s="22" t="s">
        <v>55</v>
      </c>
      <c r="B160" s="37">
        <v>204</v>
      </c>
      <c r="C160" s="24" t="s">
        <v>302</v>
      </c>
      <c r="D160" s="38" t="s">
        <v>339</v>
      </c>
      <c r="E160" s="38" t="s">
        <v>282</v>
      </c>
      <c r="F160" s="38" t="s">
        <v>344</v>
      </c>
      <c r="G160" s="23">
        <v>0</v>
      </c>
      <c r="H160" s="24">
        <v>171</v>
      </c>
      <c r="I160" s="24">
        <v>150</v>
      </c>
      <c r="J160" s="24">
        <v>173</v>
      </c>
      <c r="K160" s="24">
        <v>190</v>
      </c>
      <c r="L160" s="24">
        <v>231</v>
      </c>
      <c r="M160" s="24">
        <v>221</v>
      </c>
      <c r="N160" s="25">
        <v>1136</v>
      </c>
      <c r="O160" s="25">
        <v>1136</v>
      </c>
      <c r="P160" s="23" t="s">
        <v>56</v>
      </c>
      <c r="Q160" s="23">
        <v>159</v>
      </c>
      <c r="R160" s="33"/>
      <c r="BF160" s="22" t="s">
        <v>51</v>
      </c>
      <c r="BG160" s="37">
        <v>149</v>
      </c>
      <c r="BH160" s="24" t="s">
        <v>23</v>
      </c>
      <c r="BI160" s="40" t="s">
        <v>238</v>
      </c>
      <c r="BJ160" s="40" t="s">
        <v>43</v>
      </c>
      <c r="BK160" s="40" t="s">
        <v>343</v>
      </c>
      <c r="BL160" s="23">
        <v>0</v>
      </c>
      <c r="BM160" s="40">
        <v>168</v>
      </c>
      <c r="BN160" s="40">
        <v>162</v>
      </c>
      <c r="BO160" s="40">
        <v>179</v>
      </c>
      <c r="BP160" s="40">
        <v>205</v>
      </c>
      <c r="BQ160" s="40">
        <v>155</v>
      </c>
      <c r="BR160" s="40">
        <v>169</v>
      </c>
      <c r="BS160" s="22">
        <v>1038</v>
      </c>
      <c r="BT160" s="25">
        <v>1038</v>
      </c>
      <c r="BU160" s="23" t="s">
        <v>56</v>
      </c>
      <c r="BV160" s="23">
        <v>159</v>
      </c>
      <c r="BW160" s="33"/>
    </row>
    <row r="161" spans="1:75" x14ac:dyDescent="0.3">
      <c r="A161" s="22" t="s">
        <v>69</v>
      </c>
      <c r="B161" s="37">
        <v>27</v>
      </c>
      <c r="C161" s="24" t="s">
        <v>106</v>
      </c>
      <c r="D161" s="38" t="s">
        <v>107</v>
      </c>
      <c r="E161" s="38" t="s">
        <v>37</v>
      </c>
      <c r="F161" s="38" t="s">
        <v>343</v>
      </c>
      <c r="G161" s="23">
        <v>0</v>
      </c>
      <c r="H161" s="24">
        <v>160</v>
      </c>
      <c r="I161" s="24">
        <v>233</v>
      </c>
      <c r="J161" s="24">
        <v>186</v>
      </c>
      <c r="K161" s="24">
        <v>167</v>
      </c>
      <c r="L161" s="24">
        <v>191</v>
      </c>
      <c r="M161" s="24">
        <v>189</v>
      </c>
      <c r="N161" s="25">
        <v>1126</v>
      </c>
      <c r="O161" s="25">
        <v>1126</v>
      </c>
      <c r="P161" s="23" t="s">
        <v>56</v>
      </c>
      <c r="Q161" s="23">
        <v>160</v>
      </c>
      <c r="R161" s="33"/>
      <c r="BF161" s="22" t="s">
        <v>66</v>
      </c>
      <c r="BG161" s="37">
        <v>6</v>
      </c>
      <c r="BH161" s="24" t="s">
        <v>76</v>
      </c>
      <c r="BI161" s="40" t="s">
        <v>77</v>
      </c>
      <c r="BJ161" s="40" t="s">
        <v>37</v>
      </c>
      <c r="BK161" s="40" t="s">
        <v>344</v>
      </c>
      <c r="BL161" s="23">
        <v>0</v>
      </c>
      <c r="BM161" s="40">
        <v>161</v>
      </c>
      <c r="BN161" s="40">
        <v>203</v>
      </c>
      <c r="BO161" s="40">
        <v>145</v>
      </c>
      <c r="BP161" s="40">
        <v>175</v>
      </c>
      <c r="BQ161" s="40">
        <v>159</v>
      </c>
      <c r="BR161" s="40">
        <v>190</v>
      </c>
      <c r="BS161" s="22">
        <v>1033</v>
      </c>
      <c r="BT161" s="25">
        <v>1033</v>
      </c>
      <c r="BU161" s="23" t="s">
        <v>56</v>
      </c>
      <c r="BV161" s="23">
        <v>160</v>
      </c>
      <c r="BW161" s="33"/>
    </row>
    <row r="162" spans="1:75" x14ac:dyDescent="0.3">
      <c r="A162" s="22" t="s">
        <v>63</v>
      </c>
      <c r="B162" s="37">
        <v>30</v>
      </c>
      <c r="C162" s="24" t="s">
        <v>110</v>
      </c>
      <c r="D162" s="38" t="s">
        <v>111</v>
      </c>
      <c r="E162" s="38" t="s">
        <v>37</v>
      </c>
      <c r="F162" s="38" t="s">
        <v>346</v>
      </c>
      <c r="G162" s="23">
        <v>8</v>
      </c>
      <c r="H162" s="24">
        <v>161</v>
      </c>
      <c r="I162" s="24">
        <v>153</v>
      </c>
      <c r="J162" s="24">
        <v>172</v>
      </c>
      <c r="K162" s="24">
        <v>213</v>
      </c>
      <c r="L162" s="24">
        <v>184</v>
      </c>
      <c r="M162" s="24">
        <v>190</v>
      </c>
      <c r="N162" s="25">
        <v>1073</v>
      </c>
      <c r="O162" s="25">
        <v>1121</v>
      </c>
      <c r="P162" s="23" t="s">
        <v>56</v>
      </c>
      <c r="Q162" s="23">
        <v>161</v>
      </c>
      <c r="R162" s="33"/>
      <c r="BF162" s="22" t="s">
        <v>63</v>
      </c>
      <c r="BG162" s="37">
        <v>26</v>
      </c>
      <c r="BH162" s="24" t="s">
        <v>104</v>
      </c>
      <c r="BI162" s="40" t="s">
        <v>105</v>
      </c>
      <c r="BJ162" s="40" t="s">
        <v>37</v>
      </c>
      <c r="BK162" s="40" t="s">
        <v>344</v>
      </c>
      <c r="BL162" s="23">
        <v>0</v>
      </c>
      <c r="BM162" s="40">
        <v>189</v>
      </c>
      <c r="BN162" s="40">
        <v>175</v>
      </c>
      <c r="BO162" s="40">
        <v>167</v>
      </c>
      <c r="BP162" s="40">
        <v>153</v>
      </c>
      <c r="BQ162" s="40">
        <v>168</v>
      </c>
      <c r="BR162" s="40">
        <v>179</v>
      </c>
      <c r="BS162" s="22">
        <v>1031</v>
      </c>
      <c r="BT162" s="25">
        <v>1031</v>
      </c>
      <c r="BU162" s="23" t="s">
        <v>56</v>
      </c>
      <c r="BV162" s="23">
        <v>161</v>
      </c>
      <c r="BW162" s="33"/>
    </row>
    <row r="163" spans="1:75" x14ac:dyDescent="0.3">
      <c r="A163" s="22" t="s">
        <v>65</v>
      </c>
      <c r="B163" s="37">
        <v>28</v>
      </c>
      <c r="C163" s="24" t="s">
        <v>79</v>
      </c>
      <c r="D163" s="38" t="s">
        <v>98</v>
      </c>
      <c r="E163" s="38" t="s">
        <v>37</v>
      </c>
      <c r="F163" s="38" t="s">
        <v>344</v>
      </c>
      <c r="G163" s="23">
        <v>0</v>
      </c>
      <c r="H163" s="24">
        <v>251</v>
      </c>
      <c r="I163" s="24">
        <v>198</v>
      </c>
      <c r="J163" s="24">
        <v>142</v>
      </c>
      <c r="K163" s="24">
        <v>157</v>
      </c>
      <c r="L163" s="24">
        <v>193</v>
      </c>
      <c r="M163" s="24">
        <v>180</v>
      </c>
      <c r="N163" s="25">
        <v>1121</v>
      </c>
      <c r="O163" s="25">
        <v>1121</v>
      </c>
      <c r="P163" s="23" t="s">
        <v>56</v>
      </c>
      <c r="Q163" s="23">
        <v>161</v>
      </c>
      <c r="R163" s="33"/>
      <c r="BF163" s="22" t="s">
        <v>67</v>
      </c>
      <c r="BG163" s="37">
        <v>176</v>
      </c>
      <c r="BH163" s="24" t="s">
        <v>270</v>
      </c>
      <c r="BI163" s="40" t="s">
        <v>136</v>
      </c>
      <c r="BJ163" s="40" t="s">
        <v>449</v>
      </c>
      <c r="BK163" s="40" t="s">
        <v>346</v>
      </c>
      <c r="BL163" s="23">
        <v>8</v>
      </c>
      <c r="BM163" s="40">
        <v>156</v>
      </c>
      <c r="BN163" s="40">
        <v>167</v>
      </c>
      <c r="BO163" s="40">
        <v>179</v>
      </c>
      <c r="BP163" s="40">
        <v>185</v>
      </c>
      <c r="BQ163" s="40">
        <v>107</v>
      </c>
      <c r="BR163" s="40">
        <v>180</v>
      </c>
      <c r="BS163" s="22">
        <v>974</v>
      </c>
      <c r="BT163" s="25">
        <v>1022</v>
      </c>
      <c r="BU163" s="23" t="s">
        <v>56</v>
      </c>
      <c r="BV163" s="23">
        <v>162</v>
      </c>
      <c r="BW163" s="33"/>
    </row>
    <row r="164" spans="1:75" x14ac:dyDescent="0.3">
      <c r="A164" s="22" t="s">
        <v>67</v>
      </c>
      <c r="B164" s="37">
        <v>171</v>
      </c>
      <c r="C164" s="24" t="s">
        <v>117</v>
      </c>
      <c r="D164" s="38" t="s">
        <v>263</v>
      </c>
      <c r="E164" s="38" t="s">
        <v>18</v>
      </c>
      <c r="F164" s="38" t="s">
        <v>344</v>
      </c>
      <c r="G164" s="23">
        <v>0</v>
      </c>
      <c r="H164" s="24">
        <v>175</v>
      </c>
      <c r="I164" s="24">
        <v>144</v>
      </c>
      <c r="J164" s="24">
        <v>189</v>
      </c>
      <c r="K164" s="24">
        <v>215</v>
      </c>
      <c r="L164" s="24">
        <v>202</v>
      </c>
      <c r="M164" s="24">
        <v>189</v>
      </c>
      <c r="N164" s="25">
        <v>1114</v>
      </c>
      <c r="O164" s="25">
        <v>1114</v>
      </c>
      <c r="P164" s="23" t="s">
        <v>56</v>
      </c>
      <c r="Q164" s="23">
        <v>163</v>
      </c>
      <c r="R164" s="33"/>
      <c r="BF164" s="22" t="s">
        <v>69</v>
      </c>
      <c r="BG164" s="37">
        <v>66</v>
      </c>
      <c r="BH164" s="24" t="s">
        <v>8</v>
      </c>
      <c r="BI164" s="40" t="s">
        <v>304</v>
      </c>
      <c r="BJ164" s="40" t="s">
        <v>37</v>
      </c>
      <c r="BK164" s="40" t="s">
        <v>346</v>
      </c>
      <c r="BL164" s="23">
        <v>8</v>
      </c>
      <c r="BM164" s="40">
        <v>152</v>
      </c>
      <c r="BN164" s="40">
        <v>151</v>
      </c>
      <c r="BO164" s="40">
        <v>165</v>
      </c>
      <c r="BP164" s="40">
        <v>179</v>
      </c>
      <c r="BQ164" s="40">
        <v>159</v>
      </c>
      <c r="BR164" s="40">
        <v>162</v>
      </c>
      <c r="BS164" s="22">
        <v>968</v>
      </c>
      <c r="BT164" s="25">
        <v>1016</v>
      </c>
      <c r="BU164" s="23" t="s">
        <v>56</v>
      </c>
      <c r="BV164" s="23">
        <v>163</v>
      </c>
      <c r="BW164" s="33"/>
    </row>
    <row r="165" spans="1:75" x14ac:dyDescent="0.3">
      <c r="A165" s="22" t="s">
        <v>63</v>
      </c>
      <c r="B165" s="37">
        <v>144</v>
      </c>
      <c r="C165" s="24" t="s">
        <v>232</v>
      </c>
      <c r="D165" s="38" t="s">
        <v>233</v>
      </c>
      <c r="E165" s="38" t="s">
        <v>447</v>
      </c>
      <c r="F165" s="38" t="s">
        <v>344</v>
      </c>
      <c r="G165" s="23">
        <v>0</v>
      </c>
      <c r="H165" s="24">
        <v>220</v>
      </c>
      <c r="I165" s="24">
        <v>181</v>
      </c>
      <c r="J165" s="24">
        <v>177</v>
      </c>
      <c r="K165" s="24">
        <v>177</v>
      </c>
      <c r="L165" s="24">
        <v>183</v>
      </c>
      <c r="M165" s="24">
        <v>171</v>
      </c>
      <c r="N165" s="25">
        <v>1109</v>
      </c>
      <c r="O165" s="25">
        <v>1109</v>
      </c>
      <c r="P165" s="23" t="s">
        <v>56</v>
      </c>
      <c r="Q165" s="23">
        <v>164</v>
      </c>
      <c r="R165" s="33"/>
      <c r="BF165" s="22" t="s">
        <v>69</v>
      </c>
      <c r="BG165" s="37">
        <v>211</v>
      </c>
      <c r="BH165" s="24" t="s">
        <v>352</v>
      </c>
      <c r="BI165" s="40" t="s">
        <v>353</v>
      </c>
      <c r="BJ165" s="40" t="s">
        <v>37</v>
      </c>
      <c r="BK165" s="40" t="s">
        <v>344</v>
      </c>
      <c r="BL165" s="23">
        <v>0</v>
      </c>
      <c r="BM165" s="40">
        <v>178</v>
      </c>
      <c r="BN165" s="40">
        <v>170</v>
      </c>
      <c r="BO165" s="40">
        <v>160</v>
      </c>
      <c r="BP165" s="40">
        <v>195</v>
      </c>
      <c r="BQ165" s="40">
        <v>165</v>
      </c>
      <c r="BR165" s="40">
        <v>134</v>
      </c>
      <c r="BS165" s="22">
        <v>1002</v>
      </c>
      <c r="BT165" s="25">
        <v>1002</v>
      </c>
      <c r="BU165" s="23" t="s">
        <v>56</v>
      </c>
      <c r="BV165" s="23">
        <v>164</v>
      </c>
      <c r="BW165" s="33"/>
    </row>
    <row r="166" spans="1:75" x14ac:dyDescent="0.3">
      <c r="A166" s="22" t="s">
        <v>61</v>
      </c>
      <c r="B166" s="37">
        <v>137</v>
      </c>
      <c r="C166" s="24" t="s">
        <v>224</v>
      </c>
      <c r="D166" s="38" t="s">
        <v>225</v>
      </c>
      <c r="E166" s="38" t="s">
        <v>283</v>
      </c>
      <c r="F166" s="38" t="s">
        <v>344</v>
      </c>
      <c r="G166" s="23">
        <v>0</v>
      </c>
      <c r="H166" s="24">
        <v>182</v>
      </c>
      <c r="I166" s="24">
        <v>157</v>
      </c>
      <c r="J166" s="24">
        <v>182</v>
      </c>
      <c r="K166" s="24">
        <v>190</v>
      </c>
      <c r="L166" s="24">
        <v>183</v>
      </c>
      <c r="M166" s="24">
        <v>211</v>
      </c>
      <c r="N166" s="25">
        <v>1105</v>
      </c>
      <c r="O166" s="25">
        <v>1105</v>
      </c>
      <c r="P166" s="23" t="s">
        <v>56</v>
      </c>
      <c r="Q166" s="23">
        <v>165</v>
      </c>
      <c r="R166" s="33"/>
      <c r="BF166" s="22" t="s">
        <v>66</v>
      </c>
      <c r="BG166" s="37">
        <v>32</v>
      </c>
      <c r="BH166" s="24" t="s">
        <v>297</v>
      </c>
      <c r="BI166" s="40" t="s">
        <v>298</v>
      </c>
      <c r="BJ166" s="40" t="s">
        <v>37</v>
      </c>
      <c r="BK166" s="40" t="s">
        <v>344</v>
      </c>
      <c r="BL166" s="23">
        <v>0</v>
      </c>
      <c r="BM166" s="40">
        <v>155</v>
      </c>
      <c r="BN166" s="40">
        <v>147</v>
      </c>
      <c r="BO166" s="40">
        <v>192</v>
      </c>
      <c r="BP166" s="40">
        <v>163</v>
      </c>
      <c r="BQ166" s="40">
        <v>168</v>
      </c>
      <c r="BR166" s="40">
        <v>175</v>
      </c>
      <c r="BS166" s="22">
        <v>1000</v>
      </c>
      <c r="BT166" s="25">
        <v>1000</v>
      </c>
      <c r="BU166" s="23" t="s">
        <v>56</v>
      </c>
      <c r="BV166" s="23">
        <v>165</v>
      </c>
      <c r="BW166" s="33"/>
    </row>
    <row r="167" spans="1:75" x14ac:dyDescent="0.3">
      <c r="A167" s="22" t="s">
        <v>64</v>
      </c>
      <c r="B167" s="37">
        <v>172</v>
      </c>
      <c r="C167" s="24" t="s">
        <v>264</v>
      </c>
      <c r="D167" s="38" t="s">
        <v>265</v>
      </c>
      <c r="E167" s="38" t="s">
        <v>18</v>
      </c>
      <c r="F167" s="38" t="s">
        <v>344</v>
      </c>
      <c r="G167" s="23">
        <v>0</v>
      </c>
      <c r="H167" s="24">
        <v>169</v>
      </c>
      <c r="I167" s="24">
        <v>179</v>
      </c>
      <c r="J167" s="24">
        <v>177</v>
      </c>
      <c r="K167" s="24">
        <v>177</v>
      </c>
      <c r="L167" s="24">
        <v>211</v>
      </c>
      <c r="M167" s="24">
        <v>190</v>
      </c>
      <c r="N167" s="25">
        <v>1103</v>
      </c>
      <c r="O167" s="25">
        <v>1103</v>
      </c>
      <c r="P167" s="23" t="s">
        <v>56</v>
      </c>
      <c r="Q167" s="23">
        <v>166</v>
      </c>
      <c r="R167" s="33"/>
      <c r="BF167" s="22" t="s">
        <v>68</v>
      </c>
      <c r="BG167" s="37">
        <v>37</v>
      </c>
      <c r="BH167" s="24" t="s">
        <v>117</v>
      </c>
      <c r="BI167" s="40" t="s">
        <v>118</v>
      </c>
      <c r="BJ167" s="40" t="s">
        <v>18</v>
      </c>
      <c r="BK167" s="40" t="s">
        <v>344</v>
      </c>
      <c r="BL167" s="23">
        <v>0</v>
      </c>
      <c r="BM167" s="40">
        <v>159</v>
      </c>
      <c r="BN167" s="40">
        <v>165</v>
      </c>
      <c r="BO167" s="40">
        <v>168</v>
      </c>
      <c r="BP167" s="40">
        <v>177</v>
      </c>
      <c r="BQ167" s="40">
        <v>167</v>
      </c>
      <c r="BR167" s="40">
        <v>157</v>
      </c>
      <c r="BS167" s="22">
        <v>993</v>
      </c>
      <c r="BT167" s="25">
        <v>993</v>
      </c>
      <c r="BU167" s="23" t="s">
        <v>56</v>
      </c>
      <c r="BV167" s="23">
        <v>166</v>
      </c>
      <c r="BW167" s="33"/>
    </row>
    <row r="168" spans="1:75" x14ac:dyDescent="0.3">
      <c r="A168" s="22" t="s">
        <v>69</v>
      </c>
      <c r="B168" s="37">
        <v>158</v>
      </c>
      <c r="C168" s="24" t="s">
        <v>247</v>
      </c>
      <c r="D168" s="38" t="s">
        <v>246</v>
      </c>
      <c r="E168" s="38" t="s">
        <v>280</v>
      </c>
      <c r="F168" s="38" t="s">
        <v>346</v>
      </c>
      <c r="G168" s="23">
        <v>8</v>
      </c>
      <c r="H168" s="24">
        <v>164</v>
      </c>
      <c r="I168" s="24">
        <v>201</v>
      </c>
      <c r="J168" s="24">
        <v>159</v>
      </c>
      <c r="K168" s="24">
        <v>167</v>
      </c>
      <c r="L168" s="24">
        <v>180</v>
      </c>
      <c r="M168" s="24">
        <v>178</v>
      </c>
      <c r="N168" s="25">
        <v>1049</v>
      </c>
      <c r="O168" s="25">
        <v>1097</v>
      </c>
      <c r="P168" s="23" t="s">
        <v>56</v>
      </c>
      <c r="Q168" s="23">
        <v>167</v>
      </c>
      <c r="R168" s="33"/>
      <c r="BF168" s="22" t="s">
        <v>55</v>
      </c>
      <c r="BG168" s="37">
        <v>161</v>
      </c>
      <c r="BH168" s="24" t="s">
        <v>35</v>
      </c>
      <c r="BI168" s="40" t="s">
        <v>252</v>
      </c>
      <c r="BJ168" s="40" t="s">
        <v>43</v>
      </c>
      <c r="BK168" s="40" t="s">
        <v>345</v>
      </c>
      <c r="BL168" s="23">
        <v>8</v>
      </c>
      <c r="BM168" s="40">
        <v>155</v>
      </c>
      <c r="BN168" s="40">
        <v>155</v>
      </c>
      <c r="BO168" s="40">
        <v>161</v>
      </c>
      <c r="BP168" s="40">
        <v>145</v>
      </c>
      <c r="BQ168" s="40">
        <v>162</v>
      </c>
      <c r="BR168" s="40">
        <v>148</v>
      </c>
      <c r="BS168" s="22">
        <v>926</v>
      </c>
      <c r="BT168" s="25">
        <v>974</v>
      </c>
      <c r="BU168" s="23" t="s">
        <v>56</v>
      </c>
      <c r="BV168" s="23">
        <v>167</v>
      </c>
      <c r="BW168" s="33"/>
    </row>
    <row r="169" spans="1:75" x14ac:dyDescent="0.3">
      <c r="A169" s="22" t="s">
        <v>65</v>
      </c>
      <c r="B169" s="37">
        <v>113</v>
      </c>
      <c r="C169" s="24" t="s">
        <v>23</v>
      </c>
      <c r="D169" s="38" t="s">
        <v>203</v>
      </c>
      <c r="E169" s="38" t="s">
        <v>447</v>
      </c>
      <c r="F169" s="38" t="s">
        <v>344</v>
      </c>
      <c r="G169" s="23">
        <v>0</v>
      </c>
      <c r="H169" s="24">
        <v>191</v>
      </c>
      <c r="I169" s="24">
        <v>160</v>
      </c>
      <c r="J169" s="24">
        <v>213</v>
      </c>
      <c r="K169" s="24">
        <v>192</v>
      </c>
      <c r="L169" s="24">
        <v>179</v>
      </c>
      <c r="M169" s="24">
        <v>161</v>
      </c>
      <c r="N169" s="25">
        <v>1096</v>
      </c>
      <c r="O169" s="25">
        <v>1096</v>
      </c>
      <c r="P169" s="23" t="s">
        <v>56</v>
      </c>
      <c r="Q169" s="23">
        <v>168</v>
      </c>
      <c r="R169" s="33"/>
      <c r="BF169" s="22" t="s">
        <v>55</v>
      </c>
      <c r="BG169" s="37">
        <v>4</v>
      </c>
      <c r="BH169" s="24" t="s">
        <v>372</v>
      </c>
      <c r="BI169" s="40" t="s">
        <v>373</v>
      </c>
      <c r="BJ169" s="40" t="s">
        <v>37</v>
      </c>
      <c r="BK169" s="40" t="s">
        <v>346</v>
      </c>
      <c r="BL169" s="23">
        <v>8</v>
      </c>
      <c r="BM169" s="40">
        <v>158</v>
      </c>
      <c r="BN169" s="40">
        <v>146</v>
      </c>
      <c r="BO169" s="40">
        <v>136</v>
      </c>
      <c r="BP169" s="40">
        <v>163</v>
      </c>
      <c r="BQ169" s="40">
        <v>154</v>
      </c>
      <c r="BR169" s="40">
        <v>128</v>
      </c>
      <c r="BS169" s="22">
        <v>885</v>
      </c>
      <c r="BT169" s="25">
        <v>933</v>
      </c>
      <c r="BU169" s="23" t="s">
        <v>56</v>
      </c>
      <c r="BV169" s="23">
        <v>168</v>
      </c>
      <c r="BW169" s="33"/>
    </row>
    <row r="170" spans="1:75" x14ac:dyDescent="0.3">
      <c r="A170" s="22" t="s">
        <v>69</v>
      </c>
      <c r="B170" s="37">
        <v>65</v>
      </c>
      <c r="C170" s="24" t="s">
        <v>142</v>
      </c>
      <c r="D170" s="38" t="s">
        <v>143</v>
      </c>
      <c r="E170" s="38" t="s">
        <v>18</v>
      </c>
      <c r="F170" s="38" t="s">
        <v>344</v>
      </c>
      <c r="G170" s="23">
        <v>0</v>
      </c>
      <c r="H170" s="24">
        <v>178</v>
      </c>
      <c r="I170" s="24">
        <v>176</v>
      </c>
      <c r="J170" s="24">
        <v>257</v>
      </c>
      <c r="K170" s="24">
        <v>149</v>
      </c>
      <c r="L170" s="24">
        <v>182</v>
      </c>
      <c r="M170" s="24">
        <v>152</v>
      </c>
      <c r="N170" s="25">
        <v>1094</v>
      </c>
      <c r="O170" s="25">
        <v>1094</v>
      </c>
      <c r="P170" s="23" t="s">
        <v>56</v>
      </c>
      <c r="Q170" s="23">
        <v>169</v>
      </c>
      <c r="R170" s="33"/>
      <c r="BF170" s="44" t="s">
        <v>461</v>
      </c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</row>
    <row r="171" spans="1:75" x14ac:dyDescent="0.3">
      <c r="A171" s="22" t="s">
        <v>51</v>
      </c>
      <c r="B171" s="37">
        <v>191</v>
      </c>
      <c r="C171" s="24" t="s">
        <v>322</v>
      </c>
      <c r="D171" s="38" t="s">
        <v>323</v>
      </c>
      <c r="E171" s="38" t="s">
        <v>43</v>
      </c>
      <c r="F171" s="38" t="s">
        <v>345</v>
      </c>
      <c r="G171" s="23">
        <v>8</v>
      </c>
      <c r="H171" s="24">
        <v>200</v>
      </c>
      <c r="I171" s="24">
        <v>143</v>
      </c>
      <c r="J171" s="24">
        <v>194</v>
      </c>
      <c r="K171" s="24">
        <v>179</v>
      </c>
      <c r="L171" s="24">
        <v>179</v>
      </c>
      <c r="M171" s="24">
        <v>148</v>
      </c>
      <c r="N171" s="25">
        <v>1043</v>
      </c>
      <c r="O171" s="25">
        <v>1091</v>
      </c>
      <c r="P171" s="23" t="s">
        <v>56</v>
      </c>
      <c r="Q171" s="23">
        <v>170</v>
      </c>
      <c r="R171" s="33"/>
      <c r="BF171" s="22" t="s">
        <v>66</v>
      </c>
      <c r="BG171" s="37">
        <v>110</v>
      </c>
      <c r="BH171" s="24" t="s">
        <v>197</v>
      </c>
      <c r="BI171" s="40" t="s">
        <v>198</v>
      </c>
      <c r="BJ171" s="40" t="s">
        <v>18</v>
      </c>
      <c r="BK171" s="40" t="s">
        <v>346</v>
      </c>
      <c r="BL171" s="23">
        <v>8</v>
      </c>
      <c r="BM171" s="40">
        <v>214</v>
      </c>
      <c r="BN171" s="40">
        <v>236</v>
      </c>
      <c r="BO171" s="40">
        <v>257</v>
      </c>
      <c r="BP171" s="40">
        <v>226</v>
      </c>
      <c r="BQ171" s="40">
        <v>257</v>
      </c>
      <c r="BR171" s="40">
        <v>183</v>
      </c>
      <c r="BS171" s="22">
        <v>1373</v>
      </c>
      <c r="BT171" s="25">
        <v>1421</v>
      </c>
      <c r="BU171" s="23" t="s">
        <v>376</v>
      </c>
      <c r="BV171" s="23"/>
      <c r="BW171" s="33"/>
    </row>
    <row r="172" spans="1:75" x14ac:dyDescent="0.3">
      <c r="A172" s="22" t="s">
        <v>61</v>
      </c>
      <c r="B172" s="37">
        <v>205</v>
      </c>
      <c r="C172" s="24" t="s">
        <v>23</v>
      </c>
      <c r="D172" s="38" t="s">
        <v>340</v>
      </c>
      <c r="E172" s="38" t="s">
        <v>43</v>
      </c>
      <c r="F172" s="38" t="s">
        <v>343</v>
      </c>
      <c r="G172" s="23">
        <v>0</v>
      </c>
      <c r="H172" s="24">
        <v>201</v>
      </c>
      <c r="I172" s="24">
        <v>181</v>
      </c>
      <c r="J172" s="24">
        <v>189</v>
      </c>
      <c r="K172" s="24">
        <v>166</v>
      </c>
      <c r="L172" s="24">
        <v>190</v>
      </c>
      <c r="M172" s="24">
        <v>163</v>
      </c>
      <c r="N172" s="25">
        <v>1090</v>
      </c>
      <c r="O172" s="25">
        <v>1090</v>
      </c>
      <c r="P172" s="23" t="s">
        <v>56</v>
      </c>
      <c r="Q172" s="23">
        <v>171</v>
      </c>
      <c r="R172" s="33"/>
      <c r="BF172" s="22" t="s">
        <v>63</v>
      </c>
      <c r="BG172" s="37">
        <v>75</v>
      </c>
      <c r="BH172" s="24" t="s">
        <v>17</v>
      </c>
      <c r="BI172" s="40" t="s">
        <v>156</v>
      </c>
      <c r="BJ172" s="40" t="s">
        <v>18</v>
      </c>
      <c r="BK172" s="40" t="s">
        <v>344</v>
      </c>
      <c r="BL172" s="23">
        <v>0</v>
      </c>
      <c r="BM172" s="40">
        <v>232</v>
      </c>
      <c r="BN172" s="40">
        <v>162</v>
      </c>
      <c r="BO172" s="40">
        <v>233</v>
      </c>
      <c r="BP172" s="40">
        <v>256</v>
      </c>
      <c r="BQ172" s="40">
        <v>287</v>
      </c>
      <c r="BR172" s="40">
        <v>236</v>
      </c>
      <c r="BS172" s="22">
        <v>1406</v>
      </c>
      <c r="BT172" s="25">
        <v>1406</v>
      </c>
      <c r="BU172" s="23" t="s">
        <v>376</v>
      </c>
      <c r="BV172" s="23"/>
      <c r="BW172" s="33"/>
    </row>
    <row r="173" spans="1:75" x14ac:dyDescent="0.3">
      <c r="A173" s="22" t="s">
        <v>55</v>
      </c>
      <c r="B173" s="37">
        <v>179</v>
      </c>
      <c r="C173" s="24" t="s">
        <v>272</v>
      </c>
      <c r="D173" s="38" t="s">
        <v>36</v>
      </c>
      <c r="E173" s="38" t="s">
        <v>43</v>
      </c>
      <c r="F173" s="38" t="s">
        <v>346</v>
      </c>
      <c r="G173" s="23">
        <v>8</v>
      </c>
      <c r="H173" s="24">
        <v>145</v>
      </c>
      <c r="I173" s="24">
        <v>189</v>
      </c>
      <c r="J173" s="24">
        <v>157</v>
      </c>
      <c r="K173" s="24">
        <v>207</v>
      </c>
      <c r="L173" s="24">
        <v>182</v>
      </c>
      <c r="M173" s="24">
        <v>162</v>
      </c>
      <c r="N173" s="25">
        <v>1042</v>
      </c>
      <c r="O173" s="25">
        <v>1090</v>
      </c>
      <c r="P173" s="23" t="s">
        <v>56</v>
      </c>
      <c r="Q173" s="23">
        <v>171</v>
      </c>
      <c r="R173" s="33"/>
      <c r="BF173" s="22" t="s">
        <v>68</v>
      </c>
      <c r="BG173" s="37">
        <v>160</v>
      </c>
      <c r="BH173" s="24" t="s">
        <v>250</v>
      </c>
      <c r="BI173" s="40" t="s">
        <v>251</v>
      </c>
      <c r="BJ173" s="40" t="s">
        <v>280</v>
      </c>
      <c r="BK173" s="40" t="s">
        <v>344</v>
      </c>
      <c r="BL173" s="23">
        <v>0</v>
      </c>
      <c r="BM173" s="40">
        <v>248</v>
      </c>
      <c r="BN173" s="40">
        <v>245</v>
      </c>
      <c r="BO173" s="40">
        <v>187</v>
      </c>
      <c r="BP173" s="40">
        <v>218</v>
      </c>
      <c r="BQ173" s="40">
        <v>248</v>
      </c>
      <c r="BR173" s="40">
        <v>248</v>
      </c>
      <c r="BS173" s="22">
        <v>1394</v>
      </c>
      <c r="BT173" s="25">
        <v>1394</v>
      </c>
      <c r="BU173" s="23" t="s">
        <v>376</v>
      </c>
      <c r="BV173" s="23"/>
      <c r="BW173" s="33"/>
    </row>
    <row r="174" spans="1:75" x14ac:dyDescent="0.3">
      <c r="A174" s="22" t="s">
        <v>55</v>
      </c>
      <c r="B174" s="37">
        <v>174</v>
      </c>
      <c r="C174" s="24" t="s">
        <v>267</v>
      </c>
      <c r="D174" s="38" t="s">
        <v>268</v>
      </c>
      <c r="E174" s="38" t="s">
        <v>43</v>
      </c>
      <c r="F174" s="38" t="s">
        <v>345</v>
      </c>
      <c r="G174" s="23">
        <v>8</v>
      </c>
      <c r="H174" s="24">
        <v>214</v>
      </c>
      <c r="I174" s="24">
        <v>178</v>
      </c>
      <c r="J174" s="24">
        <v>160</v>
      </c>
      <c r="K174" s="24">
        <v>169</v>
      </c>
      <c r="L174" s="24">
        <v>153</v>
      </c>
      <c r="M174" s="24">
        <v>156</v>
      </c>
      <c r="N174" s="25">
        <v>1030</v>
      </c>
      <c r="O174" s="25">
        <v>1078</v>
      </c>
      <c r="P174" s="23" t="s">
        <v>56</v>
      </c>
      <c r="Q174" s="23">
        <v>173</v>
      </c>
      <c r="R174" s="33"/>
      <c r="BF174" s="22" t="s">
        <v>65</v>
      </c>
      <c r="BG174" s="37">
        <v>202</v>
      </c>
      <c r="BH174" s="24" t="s">
        <v>34</v>
      </c>
      <c r="BI174" s="40" t="s">
        <v>144</v>
      </c>
      <c r="BJ174" s="40" t="s">
        <v>18</v>
      </c>
      <c r="BK174" s="40" t="s">
        <v>344</v>
      </c>
      <c r="BL174" s="23">
        <v>0</v>
      </c>
      <c r="BM174" s="40">
        <v>208</v>
      </c>
      <c r="BN174" s="40">
        <v>225</v>
      </c>
      <c r="BO174" s="40">
        <v>216</v>
      </c>
      <c r="BP174" s="40">
        <v>258</v>
      </c>
      <c r="BQ174" s="40">
        <v>206</v>
      </c>
      <c r="BR174" s="40">
        <v>258</v>
      </c>
      <c r="BS174" s="22">
        <v>1371</v>
      </c>
      <c r="BT174" s="25">
        <v>1371</v>
      </c>
      <c r="BU174" s="23" t="s">
        <v>376</v>
      </c>
      <c r="BV174" s="23"/>
      <c r="BW174" s="33"/>
    </row>
    <row r="175" spans="1:75" x14ac:dyDescent="0.3">
      <c r="A175" s="22" t="s">
        <v>68</v>
      </c>
      <c r="B175" s="37">
        <v>119</v>
      </c>
      <c r="C175" s="24" t="s">
        <v>267</v>
      </c>
      <c r="D175" s="38" t="s">
        <v>208</v>
      </c>
      <c r="E175" s="38" t="s">
        <v>18</v>
      </c>
      <c r="F175" s="38" t="s">
        <v>344</v>
      </c>
      <c r="G175" s="23">
        <v>0</v>
      </c>
      <c r="H175" s="24">
        <v>158</v>
      </c>
      <c r="I175" s="24">
        <v>195</v>
      </c>
      <c r="J175" s="24">
        <v>167</v>
      </c>
      <c r="K175" s="24">
        <v>207</v>
      </c>
      <c r="L175" s="24">
        <v>155</v>
      </c>
      <c r="M175" s="24">
        <v>177</v>
      </c>
      <c r="N175" s="25">
        <v>1059</v>
      </c>
      <c r="O175" s="25">
        <v>1059</v>
      </c>
      <c r="P175" s="23" t="s">
        <v>56</v>
      </c>
      <c r="Q175" s="23">
        <v>174</v>
      </c>
      <c r="R175" s="33"/>
      <c r="BF175" s="22" t="s">
        <v>65</v>
      </c>
      <c r="BG175" s="37">
        <v>19</v>
      </c>
      <c r="BH175" s="24" t="s">
        <v>96</v>
      </c>
      <c r="BI175" s="40" t="s">
        <v>97</v>
      </c>
      <c r="BJ175" s="40" t="s">
        <v>37</v>
      </c>
      <c r="BK175" s="40" t="s">
        <v>344</v>
      </c>
      <c r="BL175" s="23">
        <v>0</v>
      </c>
      <c r="BM175" s="40">
        <v>218</v>
      </c>
      <c r="BN175" s="40">
        <v>223</v>
      </c>
      <c r="BO175" s="40">
        <v>239</v>
      </c>
      <c r="BP175" s="40">
        <v>234</v>
      </c>
      <c r="BQ175" s="40">
        <v>220</v>
      </c>
      <c r="BR175" s="40">
        <v>232</v>
      </c>
      <c r="BS175" s="22">
        <v>1366</v>
      </c>
      <c r="BT175" s="25">
        <v>1366</v>
      </c>
      <c r="BU175" s="23" t="s">
        <v>376</v>
      </c>
      <c r="BV175" s="23"/>
      <c r="BW175" s="33"/>
    </row>
    <row r="176" spans="1:75" x14ac:dyDescent="0.3">
      <c r="A176" s="22" t="s">
        <v>59</v>
      </c>
      <c r="B176" s="37">
        <v>133</v>
      </c>
      <c r="C176" s="24" t="s">
        <v>220</v>
      </c>
      <c r="D176" s="38" t="s">
        <v>221</v>
      </c>
      <c r="E176" s="38" t="s">
        <v>449</v>
      </c>
      <c r="F176" s="38" t="s">
        <v>346</v>
      </c>
      <c r="G176" s="23">
        <v>8</v>
      </c>
      <c r="H176" s="24">
        <v>187</v>
      </c>
      <c r="I176" s="24">
        <v>146</v>
      </c>
      <c r="J176" s="24">
        <v>132</v>
      </c>
      <c r="K176" s="24">
        <v>171</v>
      </c>
      <c r="L176" s="24">
        <v>170</v>
      </c>
      <c r="M176" s="24">
        <v>199</v>
      </c>
      <c r="N176" s="25">
        <v>1005</v>
      </c>
      <c r="O176" s="25">
        <v>1053</v>
      </c>
      <c r="P176" s="23" t="s">
        <v>56</v>
      </c>
      <c r="Q176" s="23">
        <v>175</v>
      </c>
      <c r="R176" s="33"/>
      <c r="BF176" s="22" t="s">
        <v>66</v>
      </c>
      <c r="BG176" s="37">
        <v>49</v>
      </c>
      <c r="BH176" s="24" t="s">
        <v>23</v>
      </c>
      <c r="BI176" s="40" t="s">
        <v>30</v>
      </c>
      <c r="BJ176" s="40" t="s">
        <v>449</v>
      </c>
      <c r="BK176" s="40" t="s">
        <v>344</v>
      </c>
      <c r="BL176" s="23">
        <v>0</v>
      </c>
      <c r="BM176" s="40">
        <v>244</v>
      </c>
      <c r="BN176" s="40">
        <v>218</v>
      </c>
      <c r="BO176" s="40">
        <v>210</v>
      </c>
      <c r="BP176" s="40">
        <v>243</v>
      </c>
      <c r="BQ176" s="40">
        <v>226</v>
      </c>
      <c r="BR176" s="40">
        <v>220</v>
      </c>
      <c r="BS176" s="22">
        <v>1361</v>
      </c>
      <c r="BT176" s="25">
        <v>1361</v>
      </c>
      <c r="BU176" s="23" t="s">
        <v>376</v>
      </c>
      <c r="BV176" s="23"/>
      <c r="BW176" s="33"/>
    </row>
    <row r="177" spans="1:75" x14ac:dyDescent="0.3">
      <c r="A177" s="22" t="s">
        <v>62</v>
      </c>
      <c r="B177" s="37">
        <v>78</v>
      </c>
      <c r="C177" s="24" t="s">
        <v>8</v>
      </c>
      <c r="D177" s="38" t="s">
        <v>159</v>
      </c>
      <c r="E177" s="38" t="s">
        <v>37</v>
      </c>
      <c r="F177" s="38" t="s">
        <v>346</v>
      </c>
      <c r="G177" s="23">
        <v>8</v>
      </c>
      <c r="H177" s="24">
        <v>184</v>
      </c>
      <c r="I177" s="24">
        <v>212</v>
      </c>
      <c r="J177" s="24">
        <v>139</v>
      </c>
      <c r="K177" s="24">
        <v>173</v>
      </c>
      <c r="L177" s="24">
        <v>149</v>
      </c>
      <c r="M177" s="24">
        <v>148</v>
      </c>
      <c r="N177" s="25">
        <v>1005</v>
      </c>
      <c r="O177" s="25">
        <v>1053</v>
      </c>
      <c r="P177" s="23" t="s">
        <v>56</v>
      </c>
      <c r="Q177" s="23">
        <v>175</v>
      </c>
      <c r="R177" s="33"/>
      <c r="BF177" s="22" t="s">
        <v>66</v>
      </c>
      <c r="BG177" s="37">
        <v>83</v>
      </c>
      <c r="BH177" s="24" t="s">
        <v>12</v>
      </c>
      <c r="BI177" s="40" t="s">
        <v>165</v>
      </c>
      <c r="BJ177" s="40" t="s">
        <v>18</v>
      </c>
      <c r="BK177" s="40" t="s">
        <v>344</v>
      </c>
      <c r="BL177" s="23">
        <v>0</v>
      </c>
      <c r="BM177" s="40">
        <v>213</v>
      </c>
      <c r="BN177" s="40">
        <v>191</v>
      </c>
      <c r="BO177" s="40">
        <v>278</v>
      </c>
      <c r="BP177" s="40">
        <v>230</v>
      </c>
      <c r="BQ177" s="40">
        <v>226</v>
      </c>
      <c r="BR177" s="40">
        <v>221</v>
      </c>
      <c r="BS177" s="22">
        <v>1359</v>
      </c>
      <c r="BT177" s="25">
        <v>1359</v>
      </c>
      <c r="BU177" s="23" t="s">
        <v>376</v>
      </c>
      <c r="BV177" s="23"/>
      <c r="BW177" s="33"/>
    </row>
    <row r="178" spans="1:75" x14ac:dyDescent="0.3">
      <c r="A178" s="22" t="s">
        <v>61</v>
      </c>
      <c r="B178" s="37">
        <v>7</v>
      </c>
      <c r="C178" s="24" t="s">
        <v>289</v>
      </c>
      <c r="D178" s="38" t="s">
        <v>78</v>
      </c>
      <c r="E178" s="38" t="s">
        <v>37</v>
      </c>
      <c r="F178" s="38" t="s">
        <v>343</v>
      </c>
      <c r="G178" s="23">
        <v>0</v>
      </c>
      <c r="H178" s="24">
        <v>143</v>
      </c>
      <c r="I178" s="24">
        <v>168</v>
      </c>
      <c r="J178" s="24">
        <v>190</v>
      </c>
      <c r="K178" s="24">
        <v>203</v>
      </c>
      <c r="L178" s="24">
        <v>183</v>
      </c>
      <c r="M178" s="24">
        <v>157</v>
      </c>
      <c r="N178" s="25">
        <v>1044</v>
      </c>
      <c r="O178" s="25">
        <v>1044</v>
      </c>
      <c r="P178" s="23" t="s">
        <v>56</v>
      </c>
      <c r="Q178" s="23">
        <v>177</v>
      </c>
      <c r="R178" s="33"/>
      <c r="BF178" s="22" t="s">
        <v>69</v>
      </c>
      <c r="BG178" s="37">
        <v>50</v>
      </c>
      <c r="BH178" s="24" t="s">
        <v>124</v>
      </c>
      <c r="BI178" s="40" t="s">
        <v>125</v>
      </c>
      <c r="BJ178" s="40" t="s">
        <v>18</v>
      </c>
      <c r="BK178" s="40" t="s">
        <v>344</v>
      </c>
      <c r="BL178" s="23">
        <v>0</v>
      </c>
      <c r="BM178" s="40">
        <v>225</v>
      </c>
      <c r="BN178" s="40">
        <v>180</v>
      </c>
      <c r="BO178" s="40">
        <v>190</v>
      </c>
      <c r="BP178" s="40">
        <v>225</v>
      </c>
      <c r="BQ178" s="40">
        <v>257</v>
      </c>
      <c r="BR178" s="40">
        <v>278</v>
      </c>
      <c r="BS178" s="22">
        <v>1355</v>
      </c>
      <c r="BT178" s="25">
        <v>1355</v>
      </c>
      <c r="BU178" s="23" t="s">
        <v>376</v>
      </c>
      <c r="BV178" s="23"/>
      <c r="BW178" s="33"/>
    </row>
    <row r="179" spans="1:75" x14ac:dyDescent="0.3">
      <c r="A179" s="22" t="s">
        <v>59</v>
      </c>
      <c r="B179" s="37">
        <v>138</v>
      </c>
      <c r="C179" s="24" t="s">
        <v>226</v>
      </c>
      <c r="D179" s="38" t="s">
        <v>225</v>
      </c>
      <c r="E179" s="38" t="s">
        <v>449</v>
      </c>
      <c r="F179" s="38" t="s">
        <v>344</v>
      </c>
      <c r="G179" s="23">
        <v>0</v>
      </c>
      <c r="H179" s="24">
        <v>159</v>
      </c>
      <c r="I179" s="24">
        <v>200</v>
      </c>
      <c r="J179" s="24">
        <v>203</v>
      </c>
      <c r="K179" s="24">
        <v>160</v>
      </c>
      <c r="L179" s="24">
        <v>181</v>
      </c>
      <c r="M179" s="24">
        <v>140</v>
      </c>
      <c r="N179" s="25">
        <v>1043</v>
      </c>
      <c r="O179" s="25">
        <v>1043</v>
      </c>
      <c r="P179" s="23" t="s">
        <v>56</v>
      </c>
      <c r="Q179" s="23">
        <v>178</v>
      </c>
      <c r="R179" s="33"/>
      <c r="BF179" s="22" t="s">
        <v>61</v>
      </c>
      <c r="BG179" s="37">
        <v>197</v>
      </c>
      <c r="BH179" s="24" t="s">
        <v>331</v>
      </c>
      <c r="BI179" s="40" t="s">
        <v>332</v>
      </c>
      <c r="BJ179" s="40" t="s">
        <v>447</v>
      </c>
      <c r="BK179" s="40" t="s">
        <v>344</v>
      </c>
      <c r="BL179" s="23">
        <v>0</v>
      </c>
      <c r="BM179" s="40">
        <v>214</v>
      </c>
      <c r="BN179" s="40">
        <v>183</v>
      </c>
      <c r="BO179" s="40">
        <v>233</v>
      </c>
      <c r="BP179" s="40">
        <v>227</v>
      </c>
      <c r="BQ179" s="40">
        <v>238</v>
      </c>
      <c r="BR179" s="40">
        <v>257</v>
      </c>
      <c r="BS179" s="22">
        <v>1352</v>
      </c>
      <c r="BT179" s="25">
        <v>1352</v>
      </c>
      <c r="BU179" s="23" t="s">
        <v>376</v>
      </c>
      <c r="BV179" s="23"/>
      <c r="BW179" s="33"/>
    </row>
    <row r="180" spans="1:75" x14ac:dyDescent="0.3">
      <c r="A180" s="22" t="s">
        <v>51</v>
      </c>
      <c r="B180" s="37">
        <v>149</v>
      </c>
      <c r="C180" s="24" t="s">
        <v>23</v>
      </c>
      <c r="D180" s="38" t="s">
        <v>238</v>
      </c>
      <c r="E180" s="38" t="s">
        <v>43</v>
      </c>
      <c r="F180" s="38" t="s">
        <v>343</v>
      </c>
      <c r="G180" s="23">
        <v>0</v>
      </c>
      <c r="H180" s="24">
        <v>168</v>
      </c>
      <c r="I180" s="24">
        <v>162</v>
      </c>
      <c r="J180" s="24">
        <v>179</v>
      </c>
      <c r="K180" s="24">
        <v>205</v>
      </c>
      <c r="L180" s="24">
        <v>155</v>
      </c>
      <c r="M180" s="24">
        <v>169</v>
      </c>
      <c r="N180" s="25">
        <v>1038</v>
      </c>
      <c r="O180" s="25">
        <v>1038</v>
      </c>
      <c r="P180" s="23" t="s">
        <v>56</v>
      </c>
      <c r="Q180" s="23">
        <v>179</v>
      </c>
      <c r="R180" s="33"/>
      <c r="BF180" s="22" t="s">
        <v>63</v>
      </c>
      <c r="BG180" s="37">
        <v>143</v>
      </c>
      <c r="BH180" s="24" t="s">
        <v>176</v>
      </c>
      <c r="BI180" s="40" t="s">
        <v>231</v>
      </c>
      <c r="BJ180" s="40" t="s">
        <v>447</v>
      </c>
      <c r="BK180" s="40" t="s">
        <v>343</v>
      </c>
      <c r="BL180" s="23">
        <v>0</v>
      </c>
      <c r="BM180" s="40">
        <v>215</v>
      </c>
      <c r="BN180" s="40">
        <v>267</v>
      </c>
      <c r="BO180" s="40">
        <v>226</v>
      </c>
      <c r="BP180" s="40">
        <v>200</v>
      </c>
      <c r="BQ180" s="40">
        <v>215</v>
      </c>
      <c r="BR180" s="40">
        <v>226</v>
      </c>
      <c r="BS180" s="22">
        <v>1349</v>
      </c>
      <c r="BT180" s="25">
        <v>1349</v>
      </c>
      <c r="BU180" s="23" t="s">
        <v>376</v>
      </c>
      <c r="BV180" s="23"/>
      <c r="BW180" s="33"/>
    </row>
    <row r="181" spans="1:75" x14ac:dyDescent="0.3">
      <c r="A181" s="22" t="s">
        <v>66</v>
      </c>
      <c r="B181" s="37">
        <v>6</v>
      </c>
      <c r="C181" s="24" t="s">
        <v>76</v>
      </c>
      <c r="D181" s="38" t="s">
        <v>77</v>
      </c>
      <c r="E181" s="38" t="s">
        <v>37</v>
      </c>
      <c r="F181" s="38" t="s">
        <v>344</v>
      </c>
      <c r="G181" s="23">
        <v>0</v>
      </c>
      <c r="H181" s="24">
        <v>161</v>
      </c>
      <c r="I181" s="24">
        <v>203</v>
      </c>
      <c r="J181" s="24">
        <v>145</v>
      </c>
      <c r="K181" s="24">
        <v>175</v>
      </c>
      <c r="L181" s="24">
        <v>159</v>
      </c>
      <c r="M181" s="24">
        <v>190</v>
      </c>
      <c r="N181" s="25">
        <v>1033</v>
      </c>
      <c r="O181" s="25">
        <v>1033</v>
      </c>
      <c r="P181" s="23" t="s">
        <v>56</v>
      </c>
      <c r="Q181" s="23">
        <v>180</v>
      </c>
      <c r="R181" s="33"/>
      <c r="BF181" s="22" t="s">
        <v>66</v>
      </c>
      <c r="BG181" s="37">
        <v>15</v>
      </c>
      <c r="BH181" s="24" t="s">
        <v>91</v>
      </c>
      <c r="BI181" s="40" t="s">
        <v>92</v>
      </c>
      <c r="BJ181" s="40" t="s">
        <v>14</v>
      </c>
      <c r="BK181" s="40" t="s">
        <v>343</v>
      </c>
      <c r="BL181" s="23">
        <v>0</v>
      </c>
      <c r="BM181" s="40">
        <v>190</v>
      </c>
      <c r="BN181" s="40">
        <v>198</v>
      </c>
      <c r="BO181" s="40">
        <v>256</v>
      </c>
      <c r="BP181" s="40">
        <v>233</v>
      </c>
      <c r="BQ181" s="40">
        <v>216</v>
      </c>
      <c r="BR181" s="40">
        <v>254</v>
      </c>
      <c r="BS181" s="22">
        <v>1347</v>
      </c>
      <c r="BT181" s="25">
        <v>1347</v>
      </c>
      <c r="BU181" s="23" t="s">
        <v>376</v>
      </c>
      <c r="BV181" s="23"/>
      <c r="BW181" s="33"/>
    </row>
    <row r="182" spans="1:75" x14ac:dyDescent="0.3">
      <c r="A182" s="22" t="s">
        <v>63</v>
      </c>
      <c r="B182" s="37">
        <v>26</v>
      </c>
      <c r="C182" s="24" t="s">
        <v>104</v>
      </c>
      <c r="D182" s="38" t="s">
        <v>105</v>
      </c>
      <c r="E182" s="38" t="s">
        <v>37</v>
      </c>
      <c r="F182" s="38" t="s">
        <v>344</v>
      </c>
      <c r="G182" s="23">
        <v>0</v>
      </c>
      <c r="H182" s="24">
        <v>189</v>
      </c>
      <c r="I182" s="24">
        <v>175</v>
      </c>
      <c r="J182" s="24">
        <v>167</v>
      </c>
      <c r="K182" s="24">
        <v>153</v>
      </c>
      <c r="L182" s="24">
        <v>168</v>
      </c>
      <c r="M182" s="24">
        <v>179</v>
      </c>
      <c r="N182" s="25">
        <v>1031</v>
      </c>
      <c r="O182" s="25">
        <v>1031</v>
      </c>
      <c r="P182" s="23" t="s">
        <v>56</v>
      </c>
      <c r="Q182" s="23">
        <v>181</v>
      </c>
      <c r="R182" s="33"/>
      <c r="BF182" s="22" t="s">
        <v>66</v>
      </c>
      <c r="BG182" s="37">
        <v>80</v>
      </c>
      <c r="BH182" s="24" t="s">
        <v>161</v>
      </c>
      <c r="BI182" s="40" t="s">
        <v>162</v>
      </c>
      <c r="BJ182" s="40" t="s">
        <v>18</v>
      </c>
      <c r="BK182" s="40" t="s">
        <v>346</v>
      </c>
      <c r="BL182" s="23">
        <v>8</v>
      </c>
      <c r="BM182" s="40">
        <v>192</v>
      </c>
      <c r="BN182" s="40">
        <v>246</v>
      </c>
      <c r="BO182" s="40">
        <v>235</v>
      </c>
      <c r="BP182" s="40">
        <v>202</v>
      </c>
      <c r="BQ182" s="40">
        <v>217</v>
      </c>
      <c r="BR182" s="40">
        <v>205</v>
      </c>
      <c r="BS182" s="22">
        <v>1297</v>
      </c>
      <c r="BT182" s="25">
        <v>1345</v>
      </c>
      <c r="BU182" s="23" t="s">
        <v>376</v>
      </c>
      <c r="BV182" s="23"/>
      <c r="BW182" s="33"/>
    </row>
    <row r="183" spans="1:75" x14ac:dyDescent="0.3">
      <c r="A183" s="22" t="s">
        <v>67</v>
      </c>
      <c r="B183" s="37">
        <v>176</v>
      </c>
      <c r="C183" s="24" t="s">
        <v>270</v>
      </c>
      <c r="D183" s="38" t="s">
        <v>136</v>
      </c>
      <c r="E183" s="38" t="s">
        <v>449</v>
      </c>
      <c r="F183" s="38" t="s">
        <v>346</v>
      </c>
      <c r="G183" s="23">
        <v>8</v>
      </c>
      <c r="H183" s="24">
        <v>156</v>
      </c>
      <c r="I183" s="24">
        <v>167</v>
      </c>
      <c r="J183" s="24">
        <v>179</v>
      </c>
      <c r="K183" s="24">
        <v>185</v>
      </c>
      <c r="L183" s="24">
        <v>107</v>
      </c>
      <c r="M183" s="24">
        <v>180</v>
      </c>
      <c r="N183" s="25">
        <v>974</v>
      </c>
      <c r="O183" s="25">
        <v>1022</v>
      </c>
      <c r="P183" s="23" t="s">
        <v>56</v>
      </c>
      <c r="Q183" s="23">
        <v>182</v>
      </c>
      <c r="R183" s="33"/>
      <c r="BF183" s="22" t="s">
        <v>66</v>
      </c>
      <c r="BG183" s="37">
        <v>56</v>
      </c>
      <c r="BH183" s="24" t="s">
        <v>132</v>
      </c>
      <c r="BI183" s="40" t="s">
        <v>133</v>
      </c>
      <c r="BJ183" s="40" t="s">
        <v>447</v>
      </c>
      <c r="BK183" s="40" t="s">
        <v>344</v>
      </c>
      <c r="BL183" s="23">
        <v>0</v>
      </c>
      <c r="BM183" s="40">
        <v>194</v>
      </c>
      <c r="BN183" s="40">
        <v>220</v>
      </c>
      <c r="BO183" s="40">
        <v>237</v>
      </c>
      <c r="BP183" s="40">
        <v>207</v>
      </c>
      <c r="BQ183" s="40">
        <v>247</v>
      </c>
      <c r="BR183" s="40">
        <v>238</v>
      </c>
      <c r="BS183" s="22">
        <v>1343</v>
      </c>
      <c r="BT183" s="25">
        <v>1343</v>
      </c>
      <c r="BU183" s="23" t="s">
        <v>376</v>
      </c>
      <c r="BV183" s="23"/>
      <c r="BW183" s="33"/>
    </row>
    <row r="184" spans="1:75" x14ac:dyDescent="0.3">
      <c r="A184" s="22" t="s">
        <v>69</v>
      </c>
      <c r="B184" s="37">
        <v>66</v>
      </c>
      <c r="C184" s="24" t="s">
        <v>8</v>
      </c>
      <c r="D184" s="38" t="s">
        <v>304</v>
      </c>
      <c r="E184" s="38" t="s">
        <v>37</v>
      </c>
      <c r="F184" s="38" t="s">
        <v>346</v>
      </c>
      <c r="G184" s="23">
        <v>8</v>
      </c>
      <c r="H184" s="24">
        <v>152</v>
      </c>
      <c r="I184" s="24">
        <v>151</v>
      </c>
      <c r="J184" s="24">
        <v>165</v>
      </c>
      <c r="K184" s="24">
        <v>179</v>
      </c>
      <c r="L184" s="24">
        <v>159</v>
      </c>
      <c r="M184" s="24">
        <v>162</v>
      </c>
      <c r="N184" s="25">
        <v>968</v>
      </c>
      <c r="O184" s="25">
        <v>1016</v>
      </c>
      <c r="P184" s="23" t="s">
        <v>56</v>
      </c>
      <c r="Q184" s="23">
        <v>183</v>
      </c>
      <c r="R184" s="33"/>
      <c r="BF184" s="22" t="s">
        <v>62</v>
      </c>
      <c r="BG184" s="37">
        <v>34</v>
      </c>
      <c r="BH184" s="24" t="s">
        <v>299</v>
      </c>
      <c r="BI184" s="40" t="s">
        <v>300</v>
      </c>
      <c r="BJ184" s="40" t="s">
        <v>279</v>
      </c>
      <c r="BK184" s="40" t="s">
        <v>344</v>
      </c>
      <c r="BL184" s="23">
        <v>0</v>
      </c>
      <c r="BM184" s="40">
        <v>235</v>
      </c>
      <c r="BN184" s="40">
        <v>225</v>
      </c>
      <c r="BO184" s="40">
        <v>204</v>
      </c>
      <c r="BP184" s="40">
        <v>224</v>
      </c>
      <c r="BQ184" s="40">
        <v>198</v>
      </c>
      <c r="BR184" s="40">
        <v>249</v>
      </c>
      <c r="BS184" s="22">
        <v>1335</v>
      </c>
      <c r="BT184" s="25">
        <v>1335</v>
      </c>
      <c r="BU184" s="23" t="s">
        <v>376</v>
      </c>
      <c r="BV184" s="23"/>
      <c r="BW184" s="33"/>
    </row>
    <row r="185" spans="1:75" x14ac:dyDescent="0.3">
      <c r="A185" s="22" t="s">
        <v>69</v>
      </c>
      <c r="B185" s="37">
        <v>211</v>
      </c>
      <c r="C185" s="24" t="s">
        <v>352</v>
      </c>
      <c r="D185" s="38" t="s">
        <v>353</v>
      </c>
      <c r="E185" s="38" t="s">
        <v>37</v>
      </c>
      <c r="F185" s="38" t="s">
        <v>344</v>
      </c>
      <c r="G185" s="23">
        <v>0</v>
      </c>
      <c r="H185" s="24">
        <v>178</v>
      </c>
      <c r="I185" s="24">
        <v>170</v>
      </c>
      <c r="J185" s="24">
        <v>160</v>
      </c>
      <c r="K185" s="24">
        <v>195</v>
      </c>
      <c r="L185" s="24">
        <v>165</v>
      </c>
      <c r="M185" s="24">
        <v>134</v>
      </c>
      <c r="N185" s="25">
        <v>1002</v>
      </c>
      <c r="O185" s="25">
        <v>1002</v>
      </c>
      <c r="P185" s="23" t="s">
        <v>56</v>
      </c>
      <c r="Q185" s="23">
        <v>184</v>
      </c>
      <c r="R185" s="33"/>
      <c r="BF185" s="22" t="s">
        <v>55</v>
      </c>
      <c r="BG185" s="37">
        <v>105</v>
      </c>
      <c r="BH185" s="24" t="s">
        <v>188</v>
      </c>
      <c r="BI185" s="40" t="s">
        <v>189</v>
      </c>
      <c r="BJ185" s="40" t="s">
        <v>447</v>
      </c>
      <c r="BK185" s="40" t="s">
        <v>344</v>
      </c>
      <c r="BL185" s="23">
        <v>0</v>
      </c>
      <c r="BM185" s="40">
        <v>236</v>
      </c>
      <c r="BN185" s="40">
        <v>224</v>
      </c>
      <c r="BO185" s="40">
        <v>209</v>
      </c>
      <c r="BP185" s="40">
        <v>268</v>
      </c>
      <c r="BQ185" s="40">
        <v>207</v>
      </c>
      <c r="BR185" s="40">
        <v>188</v>
      </c>
      <c r="BS185" s="22">
        <v>1332</v>
      </c>
      <c r="BT185" s="25">
        <v>1332</v>
      </c>
      <c r="BU185" s="23" t="s">
        <v>376</v>
      </c>
      <c r="BV185" s="23"/>
      <c r="BW185" s="33"/>
    </row>
    <row r="186" spans="1:75" x14ac:dyDescent="0.3">
      <c r="A186" s="22" t="s">
        <v>66</v>
      </c>
      <c r="B186" s="37">
        <v>32</v>
      </c>
      <c r="C186" s="24" t="s">
        <v>297</v>
      </c>
      <c r="D186" s="38" t="s">
        <v>298</v>
      </c>
      <c r="E186" s="38" t="s">
        <v>37</v>
      </c>
      <c r="F186" s="38" t="s">
        <v>344</v>
      </c>
      <c r="G186" s="23">
        <v>0</v>
      </c>
      <c r="H186" s="24">
        <v>155</v>
      </c>
      <c r="I186" s="24">
        <v>147</v>
      </c>
      <c r="J186" s="24">
        <v>192</v>
      </c>
      <c r="K186" s="24">
        <v>163</v>
      </c>
      <c r="L186" s="24">
        <v>168</v>
      </c>
      <c r="M186" s="24">
        <v>175</v>
      </c>
      <c r="N186" s="25">
        <v>1000</v>
      </c>
      <c r="O186" s="25">
        <v>1000</v>
      </c>
      <c r="P186" s="23" t="s">
        <v>56</v>
      </c>
      <c r="Q186" s="23">
        <v>185</v>
      </c>
      <c r="R186" s="33"/>
      <c r="BF186" s="22" t="s">
        <v>62</v>
      </c>
      <c r="BG186" s="37">
        <v>159</v>
      </c>
      <c r="BH186" s="24" t="s">
        <v>248</v>
      </c>
      <c r="BI186" s="40" t="s">
        <v>249</v>
      </c>
      <c r="BJ186" s="40" t="s">
        <v>280</v>
      </c>
      <c r="BK186" s="40" t="s">
        <v>344</v>
      </c>
      <c r="BL186" s="23">
        <v>0</v>
      </c>
      <c r="BM186" s="40">
        <v>225</v>
      </c>
      <c r="BN186" s="40">
        <v>228</v>
      </c>
      <c r="BO186" s="40">
        <v>248</v>
      </c>
      <c r="BP186" s="40">
        <v>159</v>
      </c>
      <c r="BQ186" s="40">
        <v>226</v>
      </c>
      <c r="BR186" s="40">
        <v>245</v>
      </c>
      <c r="BS186" s="22">
        <v>1331</v>
      </c>
      <c r="BT186" s="25">
        <v>1331</v>
      </c>
      <c r="BU186" s="23" t="s">
        <v>376</v>
      </c>
      <c r="BV186" s="23"/>
      <c r="BW186" s="33"/>
    </row>
    <row r="187" spans="1:75" x14ac:dyDescent="0.3">
      <c r="A187" s="22" t="s">
        <v>68</v>
      </c>
      <c r="B187" s="37">
        <v>37</v>
      </c>
      <c r="C187" s="24" t="s">
        <v>117</v>
      </c>
      <c r="D187" s="38" t="s">
        <v>118</v>
      </c>
      <c r="E187" s="38" t="s">
        <v>18</v>
      </c>
      <c r="F187" s="38" t="s">
        <v>344</v>
      </c>
      <c r="G187" s="23">
        <v>0</v>
      </c>
      <c r="H187" s="24">
        <v>159</v>
      </c>
      <c r="I187" s="24">
        <v>165</v>
      </c>
      <c r="J187" s="24">
        <v>168</v>
      </c>
      <c r="K187" s="24">
        <v>177</v>
      </c>
      <c r="L187" s="24">
        <v>167</v>
      </c>
      <c r="M187" s="24">
        <v>157</v>
      </c>
      <c r="N187" s="25">
        <v>993</v>
      </c>
      <c r="O187" s="25">
        <v>993</v>
      </c>
      <c r="P187" s="23" t="s">
        <v>56</v>
      </c>
      <c r="Q187" s="23">
        <v>186</v>
      </c>
      <c r="R187" s="33"/>
      <c r="BF187" s="22" t="s">
        <v>64</v>
      </c>
      <c r="BG187" s="37">
        <v>173</v>
      </c>
      <c r="BH187" s="24" t="s">
        <v>142</v>
      </c>
      <c r="BI187" s="40" t="s">
        <v>266</v>
      </c>
      <c r="BJ187" s="40" t="s">
        <v>18</v>
      </c>
      <c r="BK187" s="40" t="s">
        <v>344</v>
      </c>
      <c r="BL187" s="23">
        <v>0</v>
      </c>
      <c r="BM187" s="40">
        <v>227</v>
      </c>
      <c r="BN187" s="40">
        <v>200</v>
      </c>
      <c r="BO187" s="40">
        <v>197</v>
      </c>
      <c r="BP187" s="40">
        <v>248</v>
      </c>
      <c r="BQ187" s="40">
        <v>209</v>
      </c>
      <c r="BR187" s="40">
        <v>245</v>
      </c>
      <c r="BS187" s="22">
        <v>1326</v>
      </c>
      <c r="BT187" s="25">
        <v>1326</v>
      </c>
      <c r="BU187" s="23" t="s">
        <v>376</v>
      </c>
      <c r="BV187" s="23"/>
      <c r="BW187" s="33"/>
    </row>
    <row r="188" spans="1:75" x14ac:dyDescent="0.3">
      <c r="A188" s="22" t="s">
        <v>55</v>
      </c>
      <c r="B188" s="37">
        <v>161</v>
      </c>
      <c r="C188" s="24" t="s">
        <v>35</v>
      </c>
      <c r="D188" s="38" t="s">
        <v>252</v>
      </c>
      <c r="E188" s="38" t="s">
        <v>43</v>
      </c>
      <c r="F188" s="38" t="s">
        <v>345</v>
      </c>
      <c r="G188" s="23">
        <v>8</v>
      </c>
      <c r="H188" s="24">
        <v>155</v>
      </c>
      <c r="I188" s="24">
        <v>155</v>
      </c>
      <c r="J188" s="24">
        <v>161</v>
      </c>
      <c r="K188" s="24">
        <v>145</v>
      </c>
      <c r="L188" s="24">
        <v>162</v>
      </c>
      <c r="M188" s="24">
        <v>148</v>
      </c>
      <c r="N188" s="25">
        <v>926</v>
      </c>
      <c r="O188" s="25">
        <v>974</v>
      </c>
      <c r="P188" s="23" t="s">
        <v>56</v>
      </c>
      <c r="Q188" s="23">
        <v>187</v>
      </c>
      <c r="R188" s="33"/>
      <c r="BF188" s="22" t="s">
        <v>60</v>
      </c>
      <c r="BG188" s="37">
        <v>195</v>
      </c>
      <c r="BH188" s="24" t="s">
        <v>329</v>
      </c>
      <c r="BI188" s="40" t="s">
        <v>330</v>
      </c>
      <c r="BJ188" s="40" t="s">
        <v>43</v>
      </c>
      <c r="BK188" s="40" t="s">
        <v>344</v>
      </c>
      <c r="BL188" s="23">
        <v>0</v>
      </c>
      <c r="BM188" s="40">
        <v>223</v>
      </c>
      <c r="BN188" s="40">
        <v>226</v>
      </c>
      <c r="BO188" s="40">
        <v>179</v>
      </c>
      <c r="BP188" s="40">
        <v>236</v>
      </c>
      <c r="BQ188" s="40">
        <v>235</v>
      </c>
      <c r="BR188" s="40">
        <v>224</v>
      </c>
      <c r="BS188" s="22">
        <v>1323</v>
      </c>
      <c r="BT188" s="25">
        <v>1323</v>
      </c>
      <c r="BU188" s="23" t="s">
        <v>376</v>
      </c>
      <c r="BV188" s="23"/>
      <c r="BW188" s="33"/>
    </row>
    <row r="189" spans="1:75" x14ac:dyDescent="0.3">
      <c r="A189" s="22" t="s">
        <v>55</v>
      </c>
      <c r="B189" s="37">
        <v>4</v>
      </c>
      <c r="C189" s="24" t="s">
        <v>372</v>
      </c>
      <c r="D189" s="38" t="s">
        <v>373</v>
      </c>
      <c r="E189" s="38" t="s">
        <v>37</v>
      </c>
      <c r="F189" s="38" t="s">
        <v>346</v>
      </c>
      <c r="G189" s="23">
        <v>8</v>
      </c>
      <c r="H189" s="24">
        <v>158</v>
      </c>
      <c r="I189" s="24">
        <v>146</v>
      </c>
      <c r="J189" s="24">
        <v>136</v>
      </c>
      <c r="K189" s="24">
        <v>163</v>
      </c>
      <c r="L189" s="24">
        <v>154</v>
      </c>
      <c r="M189" s="24">
        <v>128</v>
      </c>
      <c r="N189" s="25">
        <v>885</v>
      </c>
      <c r="O189" s="25">
        <v>933</v>
      </c>
      <c r="P189" s="23" t="s">
        <v>56</v>
      </c>
      <c r="Q189" s="23">
        <v>188</v>
      </c>
      <c r="R189" s="33"/>
      <c r="BF189" s="22" t="s">
        <v>69</v>
      </c>
      <c r="BG189" s="37">
        <v>41</v>
      </c>
      <c r="BH189" s="24" t="s">
        <v>119</v>
      </c>
      <c r="BI189" s="40" t="s">
        <v>10</v>
      </c>
      <c r="BJ189" s="40" t="s">
        <v>18</v>
      </c>
      <c r="BK189" s="40" t="s">
        <v>344</v>
      </c>
      <c r="BL189" s="23">
        <v>0</v>
      </c>
      <c r="BM189" s="40">
        <v>236</v>
      </c>
      <c r="BN189" s="40">
        <v>189</v>
      </c>
      <c r="BO189" s="40">
        <v>247</v>
      </c>
      <c r="BP189" s="40">
        <v>224</v>
      </c>
      <c r="BQ189" s="40">
        <v>232</v>
      </c>
      <c r="BR189" s="40">
        <v>190</v>
      </c>
      <c r="BS189" s="22">
        <v>1318</v>
      </c>
      <c r="BT189" s="25">
        <v>1318</v>
      </c>
      <c r="BU189" s="23" t="s">
        <v>376</v>
      </c>
      <c r="BV189" s="23"/>
      <c r="BW189" s="33"/>
    </row>
    <row r="190" spans="1:75" x14ac:dyDescent="0.3">
      <c r="A190" s="41" t="s">
        <v>461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3"/>
      <c r="BF190" s="22" t="s">
        <v>63</v>
      </c>
      <c r="BG190" s="37">
        <v>12</v>
      </c>
      <c r="BH190" s="24" t="s">
        <v>86</v>
      </c>
      <c r="BI190" s="40" t="s">
        <v>87</v>
      </c>
      <c r="BJ190" s="40" t="s">
        <v>14</v>
      </c>
      <c r="BK190" s="40" t="s">
        <v>343</v>
      </c>
      <c r="BL190" s="23">
        <v>0</v>
      </c>
      <c r="BM190" s="40">
        <v>174</v>
      </c>
      <c r="BN190" s="40">
        <v>236</v>
      </c>
      <c r="BO190" s="40">
        <v>254</v>
      </c>
      <c r="BP190" s="40">
        <v>183</v>
      </c>
      <c r="BQ190" s="40">
        <v>224</v>
      </c>
      <c r="BR190" s="40">
        <v>245</v>
      </c>
      <c r="BS190" s="22">
        <v>1316</v>
      </c>
      <c r="BT190" s="25">
        <v>1316</v>
      </c>
      <c r="BU190" s="23" t="s">
        <v>376</v>
      </c>
      <c r="BV190" s="23"/>
      <c r="BW190" s="33"/>
    </row>
    <row r="191" spans="1:75" x14ac:dyDescent="0.3">
      <c r="A191" s="22" t="s">
        <v>66</v>
      </c>
      <c r="B191" s="37">
        <v>110</v>
      </c>
      <c r="C191" s="24" t="s">
        <v>197</v>
      </c>
      <c r="D191" s="38" t="s">
        <v>198</v>
      </c>
      <c r="E191" s="38" t="s">
        <v>18</v>
      </c>
      <c r="F191" s="38" t="s">
        <v>346</v>
      </c>
      <c r="G191" s="23">
        <v>8</v>
      </c>
      <c r="H191" s="24">
        <v>214</v>
      </c>
      <c r="I191" s="24">
        <v>236</v>
      </c>
      <c r="J191" s="24">
        <v>257</v>
      </c>
      <c r="K191" s="24">
        <v>226</v>
      </c>
      <c r="L191" s="24">
        <v>257</v>
      </c>
      <c r="M191" s="24">
        <v>183</v>
      </c>
      <c r="N191" s="25">
        <v>1373</v>
      </c>
      <c r="O191" s="25">
        <v>1421</v>
      </c>
      <c r="P191" s="23" t="s">
        <v>376</v>
      </c>
      <c r="Q191" s="23"/>
      <c r="R191" s="33"/>
      <c r="BF191" s="22" t="s">
        <v>60</v>
      </c>
      <c r="BG191" s="37">
        <v>105</v>
      </c>
      <c r="BH191" s="24" t="s">
        <v>188</v>
      </c>
      <c r="BI191" s="40" t="s">
        <v>189</v>
      </c>
      <c r="BJ191" s="40" t="s">
        <v>447</v>
      </c>
      <c r="BK191" s="40" t="s">
        <v>344</v>
      </c>
      <c r="BL191" s="23">
        <v>0</v>
      </c>
      <c r="BM191" s="40">
        <v>210</v>
      </c>
      <c r="BN191" s="40">
        <v>205</v>
      </c>
      <c r="BO191" s="40">
        <v>239</v>
      </c>
      <c r="BP191" s="40">
        <v>266</v>
      </c>
      <c r="BQ191" s="40">
        <v>189</v>
      </c>
      <c r="BR191" s="40">
        <v>206</v>
      </c>
      <c r="BS191" s="22">
        <v>1315</v>
      </c>
      <c r="BT191" s="25">
        <v>1315</v>
      </c>
      <c r="BU191" s="23" t="s">
        <v>376</v>
      </c>
      <c r="BV191" s="23"/>
      <c r="BW191" s="33"/>
    </row>
    <row r="192" spans="1:75" x14ac:dyDescent="0.3">
      <c r="A192" s="22" t="s">
        <v>66</v>
      </c>
      <c r="B192" s="37">
        <v>62</v>
      </c>
      <c r="C192" s="24" t="s">
        <v>302</v>
      </c>
      <c r="D192" s="38" t="s">
        <v>385</v>
      </c>
      <c r="E192" s="38" t="s">
        <v>18</v>
      </c>
      <c r="F192" s="38" t="s">
        <v>344</v>
      </c>
      <c r="G192" s="23">
        <v>0</v>
      </c>
      <c r="H192" s="24">
        <v>226</v>
      </c>
      <c r="I192" s="24">
        <v>233</v>
      </c>
      <c r="J192" s="24">
        <v>258</v>
      </c>
      <c r="K192" s="24">
        <v>259</v>
      </c>
      <c r="L192" s="24">
        <v>237</v>
      </c>
      <c r="M192" s="24">
        <v>199</v>
      </c>
      <c r="N192" s="25">
        <v>1412</v>
      </c>
      <c r="O192" s="25">
        <v>1412</v>
      </c>
      <c r="P192" s="23" t="s">
        <v>376</v>
      </c>
      <c r="Q192" s="23"/>
      <c r="R192" s="33"/>
      <c r="BF192" s="22" t="s">
        <v>62</v>
      </c>
      <c r="BG192" s="37">
        <v>58</v>
      </c>
      <c r="BH192" s="24" t="s">
        <v>135</v>
      </c>
      <c r="BI192" s="40" t="s">
        <v>136</v>
      </c>
      <c r="BJ192" s="40" t="s">
        <v>449</v>
      </c>
      <c r="BK192" s="40" t="s">
        <v>344</v>
      </c>
      <c r="BL192" s="23">
        <v>0</v>
      </c>
      <c r="BM192" s="40">
        <v>225</v>
      </c>
      <c r="BN192" s="40">
        <v>212</v>
      </c>
      <c r="BO192" s="40">
        <v>223</v>
      </c>
      <c r="BP192" s="40">
        <v>210</v>
      </c>
      <c r="BQ192" s="40">
        <v>190</v>
      </c>
      <c r="BR192" s="40">
        <v>247</v>
      </c>
      <c r="BS192" s="22">
        <v>1307</v>
      </c>
      <c r="BT192" s="25">
        <v>1307</v>
      </c>
      <c r="BU192" s="23" t="s">
        <v>376</v>
      </c>
      <c r="BV192" s="23"/>
      <c r="BW192" s="33"/>
    </row>
    <row r="193" spans="1:75" x14ac:dyDescent="0.3">
      <c r="A193" s="22" t="s">
        <v>63</v>
      </c>
      <c r="B193" s="37">
        <v>75</v>
      </c>
      <c r="C193" s="24" t="s">
        <v>17</v>
      </c>
      <c r="D193" s="38" t="s">
        <v>156</v>
      </c>
      <c r="E193" s="38" t="s">
        <v>18</v>
      </c>
      <c r="F193" s="38" t="s">
        <v>344</v>
      </c>
      <c r="G193" s="23">
        <v>0</v>
      </c>
      <c r="H193" s="24">
        <v>232</v>
      </c>
      <c r="I193" s="24">
        <v>162</v>
      </c>
      <c r="J193" s="24">
        <v>233</v>
      </c>
      <c r="K193" s="24">
        <v>256</v>
      </c>
      <c r="L193" s="24">
        <v>287</v>
      </c>
      <c r="M193" s="24">
        <v>236</v>
      </c>
      <c r="N193" s="25">
        <v>1406</v>
      </c>
      <c r="O193" s="25">
        <v>1406</v>
      </c>
      <c r="P193" s="23" t="s">
        <v>376</v>
      </c>
      <c r="Q193" s="23"/>
      <c r="R193" s="33"/>
      <c r="BF193" s="22" t="s">
        <v>63</v>
      </c>
      <c r="BG193" s="37">
        <v>13</v>
      </c>
      <c r="BH193" s="24" t="s">
        <v>88</v>
      </c>
      <c r="BI193" s="40" t="s">
        <v>16</v>
      </c>
      <c r="BJ193" s="40" t="s">
        <v>14</v>
      </c>
      <c r="BK193" s="40" t="s">
        <v>343</v>
      </c>
      <c r="BL193" s="23">
        <v>0</v>
      </c>
      <c r="BM193" s="40">
        <v>199</v>
      </c>
      <c r="BN193" s="40">
        <v>213</v>
      </c>
      <c r="BO193" s="40">
        <v>258</v>
      </c>
      <c r="BP193" s="40">
        <v>185</v>
      </c>
      <c r="BQ193" s="40">
        <v>237</v>
      </c>
      <c r="BR193" s="40">
        <v>214</v>
      </c>
      <c r="BS193" s="22">
        <v>1306</v>
      </c>
      <c r="BT193" s="25">
        <v>1306</v>
      </c>
      <c r="BU193" s="23" t="s">
        <v>376</v>
      </c>
      <c r="BV193" s="23"/>
      <c r="BW193" s="33"/>
    </row>
    <row r="194" spans="1:75" x14ac:dyDescent="0.3">
      <c r="A194" s="22" t="s">
        <v>68</v>
      </c>
      <c r="B194" s="37">
        <v>157</v>
      </c>
      <c r="C194" s="24" t="s">
        <v>245</v>
      </c>
      <c r="D194" s="38" t="s">
        <v>246</v>
      </c>
      <c r="E194" s="38" t="s">
        <v>280</v>
      </c>
      <c r="F194" s="38" t="s">
        <v>344</v>
      </c>
      <c r="G194" s="23">
        <v>0</v>
      </c>
      <c r="H194" s="24">
        <v>234</v>
      </c>
      <c r="I194" s="24">
        <v>209</v>
      </c>
      <c r="J194" s="24">
        <v>257</v>
      </c>
      <c r="K194" s="24">
        <v>246</v>
      </c>
      <c r="L194" s="24">
        <v>205</v>
      </c>
      <c r="M194" s="24">
        <v>244</v>
      </c>
      <c r="N194" s="25">
        <v>1395</v>
      </c>
      <c r="O194" s="25">
        <v>1395</v>
      </c>
      <c r="P194" s="23" t="s">
        <v>376</v>
      </c>
      <c r="Q194" s="23"/>
      <c r="R194" s="33"/>
      <c r="BF194" s="22" t="s">
        <v>67</v>
      </c>
      <c r="BG194" s="37">
        <v>96</v>
      </c>
      <c r="BH194" s="24" t="s">
        <v>180</v>
      </c>
      <c r="BI194" s="40" t="s">
        <v>181</v>
      </c>
      <c r="BJ194" s="40" t="s">
        <v>18</v>
      </c>
      <c r="BK194" s="40" t="s">
        <v>344</v>
      </c>
      <c r="BL194" s="23">
        <v>0</v>
      </c>
      <c r="BM194" s="40">
        <v>222</v>
      </c>
      <c r="BN194" s="40">
        <v>221</v>
      </c>
      <c r="BO194" s="40">
        <v>200</v>
      </c>
      <c r="BP194" s="40">
        <v>205</v>
      </c>
      <c r="BQ194" s="40">
        <v>197</v>
      </c>
      <c r="BR194" s="40">
        <v>258</v>
      </c>
      <c r="BS194" s="22">
        <v>1303</v>
      </c>
      <c r="BT194" s="25">
        <v>1303</v>
      </c>
      <c r="BU194" s="23" t="s">
        <v>376</v>
      </c>
      <c r="BV194" s="23"/>
      <c r="BW194" s="33"/>
    </row>
    <row r="195" spans="1:75" x14ac:dyDescent="0.3">
      <c r="A195" s="22" t="s">
        <v>68</v>
      </c>
      <c r="B195" s="37">
        <v>160</v>
      </c>
      <c r="C195" s="24" t="s">
        <v>250</v>
      </c>
      <c r="D195" s="38" t="s">
        <v>251</v>
      </c>
      <c r="E195" s="38" t="s">
        <v>280</v>
      </c>
      <c r="F195" s="38" t="s">
        <v>344</v>
      </c>
      <c r="G195" s="23">
        <v>0</v>
      </c>
      <c r="H195" s="24">
        <v>248</v>
      </c>
      <c r="I195" s="24">
        <v>245</v>
      </c>
      <c r="J195" s="24">
        <v>187</v>
      </c>
      <c r="K195" s="24">
        <v>218</v>
      </c>
      <c r="L195" s="24">
        <v>248</v>
      </c>
      <c r="M195" s="24">
        <v>248</v>
      </c>
      <c r="N195" s="25">
        <v>1394</v>
      </c>
      <c r="O195" s="25">
        <v>1394</v>
      </c>
      <c r="P195" s="23" t="s">
        <v>376</v>
      </c>
      <c r="Q195" s="23"/>
      <c r="R195" s="33"/>
      <c r="BF195" s="22" t="s">
        <v>59</v>
      </c>
      <c r="BG195" s="37">
        <v>136</v>
      </c>
      <c r="BH195" s="24" t="s">
        <v>117</v>
      </c>
      <c r="BI195" s="40" t="s">
        <v>223</v>
      </c>
      <c r="BJ195" s="40" t="s">
        <v>449</v>
      </c>
      <c r="BK195" s="40" t="s">
        <v>344</v>
      </c>
      <c r="BL195" s="23">
        <v>0</v>
      </c>
      <c r="BM195" s="40">
        <v>184</v>
      </c>
      <c r="BN195" s="40">
        <v>214</v>
      </c>
      <c r="BO195" s="40">
        <v>170</v>
      </c>
      <c r="BP195" s="40">
        <v>246</v>
      </c>
      <c r="BQ195" s="40">
        <v>245</v>
      </c>
      <c r="BR195" s="40">
        <v>244</v>
      </c>
      <c r="BS195" s="22">
        <v>1303</v>
      </c>
      <c r="BT195" s="25">
        <v>1303</v>
      </c>
      <c r="BU195" s="23" t="s">
        <v>376</v>
      </c>
      <c r="BV195" s="23"/>
      <c r="BW195" s="33"/>
    </row>
    <row r="196" spans="1:75" x14ac:dyDescent="0.3">
      <c r="A196" s="22" t="s">
        <v>64</v>
      </c>
      <c r="B196" s="37">
        <v>115</v>
      </c>
      <c r="C196" s="24" t="s">
        <v>206</v>
      </c>
      <c r="D196" s="38" t="s">
        <v>7</v>
      </c>
      <c r="E196" s="38" t="s">
        <v>446</v>
      </c>
      <c r="F196" s="38" t="s">
        <v>344</v>
      </c>
      <c r="G196" s="23">
        <v>0</v>
      </c>
      <c r="H196" s="24">
        <v>217</v>
      </c>
      <c r="I196" s="24">
        <v>202</v>
      </c>
      <c r="J196" s="24">
        <v>269</v>
      </c>
      <c r="K196" s="24">
        <v>259</v>
      </c>
      <c r="L196" s="24">
        <v>243</v>
      </c>
      <c r="M196" s="24">
        <v>189</v>
      </c>
      <c r="N196" s="25">
        <v>1379</v>
      </c>
      <c r="O196" s="25">
        <v>1379</v>
      </c>
      <c r="P196" s="23" t="s">
        <v>376</v>
      </c>
      <c r="Q196" s="23"/>
      <c r="R196" s="33"/>
      <c r="BF196" s="22" t="s">
        <v>59</v>
      </c>
      <c r="BG196" s="37">
        <v>212</v>
      </c>
      <c r="BH196" s="24" t="s">
        <v>150</v>
      </c>
      <c r="BI196" s="40" t="s">
        <v>369</v>
      </c>
      <c r="BJ196" s="40" t="s">
        <v>43</v>
      </c>
      <c r="BK196" s="40" t="s">
        <v>344</v>
      </c>
      <c r="BL196" s="23">
        <v>0</v>
      </c>
      <c r="BM196" s="40">
        <v>214</v>
      </c>
      <c r="BN196" s="40">
        <v>212</v>
      </c>
      <c r="BO196" s="40">
        <v>213</v>
      </c>
      <c r="BP196" s="40">
        <v>226</v>
      </c>
      <c r="BQ196" s="40">
        <v>213</v>
      </c>
      <c r="BR196" s="40">
        <v>225</v>
      </c>
      <c r="BS196" s="22">
        <v>1303</v>
      </c>
      <c r="BT196" s="25">
        <v>1303</v>
      </c>
      <c r="BU196" s="23" t="s">
        <v>376</v>
      </c>
      <c r="BV196" s="23"/>
      <c r="BW196" s="33"/>
    </row>
    <row r="197" spans="1:75" x14ac:dyDescent="0.3">
      <c r="A197" s="22" t="s">
        <v>65</v>
      </c>
      <c r="B197" s="37">
        <v>202</v>
      </c>
      <c r="C197" s="24" t="s">
        <v>34</v>
      </c>
      <c r="D197" s="38" t="s">
        <v>144</v>
      </c>
      <c r="E197" s="38" t="s">
        <v>18</v>
      </c>
      <c r="F197" s="38" t="s">
        <v>344</v>
      </c>
      <c r="G197" s="23">
        <v>0</v>
      </c>
      <c r="H197" s="24">
        <v>208</v>
      </c>
      <c r="I197" s="24">
        <v>225</v>
      </c>
      <c r="J197" s="24">
        <v>216</v>
      </c>
      <c r="K197" s="24">
        <v>258</v>
      </c>
      <c r="L197" s="24">
        <v>206</v>
      </c>
      <c r="M197" s="24">
        <v>258</v>
      </c>
      <c r="N197" s="25">
        <v>1371</v>
      </c>
      <c r="O197" s="25">
        <v>1371</v>
      </c>
      <c r="P197" s="23" t="s">
        <v>376</v>
      </c>
      <c r="Q197" s="23"/>
      <c r="R197" s="33"/>
      <c r="BF197" s="22" t="s">
        <v>55</v>
      </c>
      <c r="BG197" s="37">
        <v>102</v>
      </c>
      <c r="BH197" s="24" t="s">
        <v>28</v>
      </c>
      <c r="BI197" s="40" t="s">
        <v>186</v>
      </c>
      <c r="BJ197" s="40" t="s">
        <v>18</v>
      </c>
      <c r="BK197" s="40" t="s">
        <v>344</v>
      </c>
      <c r="BL197" s="23">
        <v>0</v>
      </c>
      <c r="BM197" s="40">
        <v>162</v>
      </c>
      <c r="BN197" s="40">
        <v>209</v>
      </c>
      <c r="BO197" s="40">
        <v>232</v>
      </c>
      <c r="BP197" s="40">
        <v>217</v>
      </c>
      <c r="BQ197" s="40">
        <v>232</v>
      </c>
      <c r="BR197" s="40">
        <v>248</v>
      </c>
      <c r="BS197" s="22">
        <v>1300</v>
      </c>
      <c r="BT197" s="25">
        <v>1300</v>
      </c>
      <c r="BU197" s="23" t="s">
        <v>376</v>
      </c>
      <c r="BV197" s="23"/>
      <c r="BW197" s="33"/>
    </row>
    <row r="198" spans="1:75" x14ac:dyDescent="0.3">
      <c r="A198" s="22" t="s">
        <v>65</v>
      </c>
      <c r="B198" s="37">
        <v>19</v>
      </c>
      <c r="C198" s="24" t="s">
        <v>96</v>
      </c>
      <c r="D198" s="38" t="s">
        <v>97</v>
      </c>
      <c r="E198" s="38" t="s">
        <v>37</v>
      </c>
      <c r="F198" s="38" t="s">
        <v>344</v>
      </c>
      <c r="G198" s="23">
        <v>0</v>
      </c>
      <c r="H198" s="24">
        <v>218</v>
      </c>
      <c r="I198" s="24">
        <v>223</v>
      </c>
      <c r="J198" s="24">
        <v>239</v>
      </c>
      <c r="K198" s="24">
        <v>234</v>
      </c>
      <c r="L198" s="24">
        <v>220</v>
      </c>
      <c r="M198" s="24">
        <v>232</v>
      </c>
      <c r="N198" s="25">
        <v>1366</v>
      </c>
      <c r="O198" s="25">
        <v>1366</v>
      </c>
      <c r="P198" s="23" t="s">
        <v>376</v>
      </c>
      <c r="Q198" s="23"/>
      <c r="R198" s="33"/>
      <c r="BF198" s="22" t="s">
        <v>67</v>
      </c>
      <c r="BG198" s="37">
        <v>209</v>
      </c>
      <c r="BH198" s="24" t="s">
        <v>148</v>
      </c>
      <c r="BI198" s="40" t="s">
        <v>351</v>
      </c>
      <c r="BJ198" s="40" t="s">
        <v>449</v>
      </c>
      <c r="BK198" s="40" t="s">
        <v>343</v>
      </c>
      <c r="BL198" s="23">
        <v>0</v>
      </c>
      <c r="BM198" s="40">
        <v>205</v>
      </c>
      <c r="BN198" s="40">
        <v>245</v>
      </c>
      <c r="BO198" s="40">
        <v>177</v>
      </c>
      <c r="BP198" s="40">
        <v>218</v>
      </c>
      <c r="BQ198" s="40">
        <v>237</v>
      </c>
      <c r="BR198" s="40">
        <v>216</v>
      </c>
      <c r="BS198" s="22">
        <v>1298</v>
      </c>
      <c r="BT198" s="25">
        <v>1298</v>
      </c>
      <c r="BU198" s="23" t="s">
        <v>376</v>
      </c>
      <c r="BV198" s="23"/>
      <c r="BW198" s="33"/>
    </row>
    <row r="199" spans="1:75" x14ac:dyDescent="0.3">
      <c r="A199" s="22" t="s">
        <v>66</v>
      </c>
      <c r="B199" s="37">
        <v>49</v>
      </c>
      <c r="C199" s="24" t="s">
        <v>23</v>
      </c>
      <c r="D199" s="38" t="s">
        <v>30</v>
      </c>
      <c r="E199" s="38" t="s">
        <v>449</v>
      </c>
      <c r="F199" s="38" t="s">
        <v>344</v>
      </c>
      <c r="G199" s="23">
        <v>0</v>
      </c>
      <c r="H199" s="24">
        <v>244</v>
      </c>
      <c r="I199" s="24">
        <v>218</v>
      </c>
      <c r="J199" s="24">
        <v>210</v>
      </c>
      <c r="K199" s="24">
        <v>243</v>
      </c>
      <c r="L199" s="24">
        <v>226</v>
      </c>
      <c r="M199" s="24">
        <v>220</v>
      </c>
      <c r="N199" s="25">
        <v>1361</v>
      </c>
      <c r="O199" s="25">
        <v>1361</v>
      </c>
      <c r="P199" s="23" t="s">
        <v>376</v>
      </c>
      <c r="Q199" s="23"/>
      <c r="R199" s="33"/>
      <c r="BF199" s="22" t="s">
        <v>55</v>
      </c>
      <c r="BG199" s="37">
        <v>116</v>
      </c>
      <c r="BH199" s="24" t="s">
        <v>302</v>
      </c>
      <c r="BI199" s="40" t="s">
        <v>207</v>
      </c>
      <c r="BJ199" s="40" t="s">
        <v>43</v>
      </c>
      <c r="BK199" s="40" t="s">
        <v>344</v>
      </c>
      <c r="BL199" s="23">
        <v>0</v>
      </c>
      <c r="BM199" s="40">
        <v>219</v>
      </c>
      <c r="BN199" s="40">
        <v>182</v>
      </c>
      <c r="BO199" s="40">
        <v>227</v>
      </c>
      <c r="BP199" s="40">
        <v>216</v>
      </c>
      <c r="BQ199" s="40">
        <v>257</v>
      </c>
      <c r="BR199" s="40">
        <v>192</v>
      </c>
      <c r="BS199" s="22">
        <v>1293</v>
      </c>
      <c r="BT199" s="25">
        <v>1293</v>
      </c>
      <c r="BU199" s="23" t="s">
        <v>376</v>
      </c>
      <c r="BV199" s="23"/>
      <c r="BW199" s="33"/>
    </row>
    <row r="200" spans="1:75" x14ac:dyDescent="0.3">
      <c r="A200" s="22" t="s">
        <v>66</v>
      </c>
      <c r="B200" s="37">
        <v>83</v>
      </c>
      <c r="C200" s="24" t="s">
        <v>12</v>
      </c>
      <c r="D200" s="38" t="s">
        <v>165</v>
      </c>
      <c r="E200" s="38" t="s">
        <v>18</v>
      </c>
      <c r="F200" s="38" t="s">
        <v>344</v>
      </c>
      <c r="G200" s="23">
        <v>0</v>
      </c>
      <c r="H200" s="24">
        <v>213</v>
      </c>
      <c r="I200" s="24">
        <v>191</v>
      </c>
      <c r="J200" s="24">
        <v>278</v>
      </c>
      <c r="K200" s="24">
        <v>230</v>
      </c>
      <c r="L200" s="24">
        <v>226</v>
      </c>
      <c r="M200" s="24">
        <v>221</v>
      </c>
      <c r="N200" s="25">
        <v>1359</v>
      </c>
      <c r="O200" s="25">
        <v>1359</v>
      </c>
      <c r="P200" s="23" t="s">
        <v>376</v>
      </c>
      <c r="Q200" s="23"/>
      <c r="R200" s="33"/>
      <c r="BF200" s="22" t="s">
        <v>69</v>
      </c>
      <c r="BG200" s="37">
        <v>52</v>
      </c>
      <c r="BH200" s="24" t="s">
        <v>301</v>
      </c>
      <c r="BI200" s="40" t="s">
        <v>128</v>
      </c>
      <c r="BJ200" s="40" t="s">
        <v>18</v>
      </c>
      <c r="BK200" s="40" t="s">
        <v>346</v>
      </c>
      <c r="BL200" s="23">
        <v>8</v>
      </c>
      <c r="BM200" s="40">
        <v>189</v>
      </c>
      <c r="BN200" s="40">
        <v>181</v>
      </c>
      <c r="BO200" s="40">
        <v>220</v>
      </c>
      <c r="BP200" s="40">
        <v>226</v>
      </c>
      <c r="BQ200" s="40">
        <v>226</v>
      </c>
      <c r="BR200" s="40">
        <v>200</v>
      </c>
      <c r="BS200" s="22">
        <v>1242</v>
      </c>
      <c r="BT200" s="25">
        <v>1290</v>
      </c>
      <c r="BU200" s="23" t="s">
        <v>376</v>
      </c>
      <c r="BV200" s="23"/>
      <c r="BW200" s="33"/>
    </row>
    <row r="201" spans="1:75" x14ac:dyDescent="0.3">
      <c r="A201" s="22" t="s">
        <v>63</v>
      </c>
      <c r="B201" s="37">
        <v>24</v>
      </c>
      <c r="C201" s="24" t="s">
        <v>102</v>
      </c>
      <c r="D201" s="38" t="s">
        <v>103</v>
      </c>
      <c r="E201" s="38" t="s">
        <v>37</v>
      </c>
      <c r="F201" s="38" t="s">
        <v>344</v>
      </c>
      <c r="G201" s="23">
        <v>0</v>
      </c>
      <c r="H201" s="24">
        <v>206</v>
      </c>
      <c r="I201" s="24">
        <v>244</v>
      </c>
      <c r="J201" s="24">
        <v>279</v>
      </c>
      <c r="K201" s="24">
        <v>206</v>
      </c>
      <c r="L201" s="24">
        <v>186</v>
      </c>
      <c r="M201" s="24">
        <v>235</v>
      </c>
      <c r="N201" s="25">
        <v>1356</v>
      </c>
      <c r="O201" s="25">
        <v>1356</v>
      </c>
      <c r="P201" s="23" t="s">
        <v>376</v>
      </c>
      <c r="Q201" s="23"/>
      <c r="R201" s="33"/>
      <c r="BF201" s="22" t="s">
        <v>68</v>
      </c>
      <c r="BG201" s="37">
        <v>82</v>
      </c>
      <c r="BH201" s="24" t="s">
        <v>163</v>
      </c>
      <c r="BI201" s="40" t="s">
        <v>164</v>
      </c>
      <c r="BJ201" s="40" t="s">
        <v>18</v>
      </c>
      <c r="BK201" s="40" t="s">
        <v>344</v>
      </c>
      <c r="BL201" s="23">
        <v>0</v>
      </c>
      <c r="BM201" s="40">
        <v>197</v>
      </c>
      <c r="BN201" s="40">
        <v>204</v>
      </c>
      <c r="BO201" s="40">
        <v>199</v>
      </c>
      <c r="BP201" s="40">
        <v>223</v>
      </c>
      <c r="BQ201" s="40">
        <v>248</v>
      </c>
      <c r="BR201" s="40">
        <v>217</v>
      </c>
      <c r="BS201" s="22">
        <v>1288</v>
      </c>
      <c r="BT201" s="25">
        <v>1288</v>
      </c>
      <c r="BU201" s="23" t="s">
        <v>376</v>
      </c>
      <c r="BV201" s="23"/>
      <c r="BW201" s="33"/>
    </row>
    <row r="202" spans="1:75" x14ac:dyDescent="0.3">
      <c r="A202" s="22" t="s">
        <v>69</v>
      </c>
      <c r="B202" s="37">
        <v>50</v>
      </c>
      <c r="C202" s="24" t="s">
        <v>124</v>
      </c>
      <c r="D202" s="38" t="s">
        <v>125</v>
      </c>
      <c r="E202" s="38" t="s">
        <v>18</v>
      </c>
      <c r="F202" s="38" t="s">
        <v>344</v>
      </c>
      <c r="G202" s="23">
        <v>0</v>
      </c>
      <c r="H202" s="24">
        <v>225</v>
      </c>
      <c r="I202" s="24">
        <v>180</v>
      </c>
      <c r="J202" s="24">
        <v>190</v>
      </c>
      <c r="K202" s="24">
        <v>225</v>
      </c>
      <c r="L202" s="24">
        <v>257</v>
      </c>
      <c r="M202" s="24">
        <v>278</v>
      </c>
      <c r="N202" s="25">
        <v>1355</v>
      </c>
      <c r="O202" s="25">
        <v>1355</v>
      </c>
      <c r="P202" s="23" t="s">
        <v>376</v>
      </c>
      <c r="Q202" s="23"/>
      <c r="R202" s="33"/>
      <c r="BF202" s="22" t="s">
        <v>59</v>
      </c>
      <c r="BG202" s="37">
        <v>105</v>
      </c>
      <c r="BH202" s="24" t="s">
        <v>188</v>
      </c>
      <c r="BI202" s="40" t="s">
        <v>189</v>
      </c>
      <c r="BJ202" s="40" t="s">
        <v>447</v>
      </c>
      <c r="BK202" s="40" t="s">
        <v>344</v>
      </c>
      <c r="BL202" s="23">
        <v>0</v>
      </c>
      <c r="BM202" s="40">
        <v>279</v>
      </c>
      <c r="BN202" s="40">
        <v>210</v>
      </c>
      <c r="BO202" s="40">
        <v>202</v>
      </c>
      <c r="BP202" s="40">
        <v>177</v>
      </c>
      <c r="BQ202" s="40">
        <v>216</v>
      </c>
      <c r="BR202" s="40">
        <v>202</v>
      </c>
      <c r="BS202" s="22">
        <v>1286</v>
      </c>
      <c r="BT202" s="25">
        <v>1286</v>
      </c>
      <c r="BU202" s="23" t="s">
        <v>376</v>
      </c>
      <c r="BV202" s="23"/>
      <c r="BW202" s="33"/>
    </row>
    <row r="203" spans="1:75" x14ac:dyDescent="0.3">
      <c r="A203" s="22" t="s">
        <v>67</v>
      </c>
      <c r="B203" s="37">
        <v>213</v>
      </c>
      <c r="C203" s="24" t="s">
        <v>370</v>
      </c>
      <c r="D203" s="38" t="s">
        <v>371</v>
      </c>
      <c r="E203" s="38" t="s">
        <v>18</v>
      </c>
      <c r="F203" s="38" t="s">
        <v>344</v>
      </c>
      <c r="G203" s="23">
        <v>0</v>
      </c>
      <c r="H203" s="24">
        <v>233</v>
      </c>
      <c r="I203" s="24">
        <v>221</v>
      </c>
      <c r="J203" s="24">
        <v>244</v>
      </c>
      <c r="K203" s="24">
        <v>186</v>
      </c>
      <c r="L203" s="24">
        <v>233</v>
      </c>
      <c r="M203" s="24">
        <v>237</v>
      </c>
      <c r="N203" s="25">
        <v>1354</v>
      </c>
      <c r="O203" s="25">
        <v>1354</v>
      </c>
      <c r="P203" s="23" t="s">
        <v>376</v>
      </c>
      <c r="Q203" s="23"/>
      <c r="R203" s="33"/>
      <c r="BF203" s="22" t="s">
        <v>67</v>
      </c>
      <c r="BG203" s="37">
        <v>197</v>
      </c>
      <c r="BH203" s="24" t="s">
        <v>331</v>
      </c>
      <c r="BI203" s="40" t="s">
        <v>332</v>
      </c>
      <c r="BJ203" s="40" t="s">
        <v>447</v>
      </c>
      <c r="BK203" s="40" t="s">
        <v>344</v>
      </c>
      <c r="BL203" s="23">
        <v>0</v>
      </c>
      <c r="BM203" s="40">
        <v>258</v>
      </c>
      <c r="BN203" s="40">
        <v>233</v>
      </c>
      <c r="BO203" s="40">
        <v>201</v>
      </c>
      <c r="BP203" s="40">
        <v>223</v>
      </c>
      <c r="BQ203" s="40">
        <v>189</v>
      </c>
      <c r="BR203" s="40">
        <v>181</v>
      </c>
      <c r="BS203" s="22">
        <v>1285</v>
      </c>
      <c r="BT203" s="25">
        <v>1285</v>
      </c>
      <c r="BU203" s="23" t="s">
        <v>376</v>
      </c>
      <c r="BV203" s="23"/>
      <c r="BW203" s="33"/>
    </row>
    <row r="204" spans="1:75" x14ac:dyDescent="0.3">
      <c r="A204" s="22" t="s">
        <v>61</v>
      </c>
      <c r="B204" s="37">
        <v>197</v>
      </c>
      <c r="C204" s="24" t="s">
        <v>331</v>
      </c>
      <c r="D204" s="38" t="s">
        <v>332</v>
      </c>
      <c r="E204" s="38" t="s">
        <v>447</v>
      </c>
      <c r="F204" s="38" t="s">
        <v>344</v>
      </c>
      <c r="G204" s="23">
        <v>0</v>
      </c>
      <c r="H204" s="24">
        <v>214</v>
      </c>
      <c r="I204" s="24">
        <v>183</v>
      </c>
      <c r="J204" s="24">
        <v>233</v>
      </c>
      <c r="K204" s="24">
        <v>227</v>
      </c>
      <c r="L204" s="24">
        <v>238</v>
      </c>
      <c r="M204" s="24">
        <v>257</v>
      </c>
      <c r="N204" s="25">
        <v>1352</v>
      </c>
      <c r="O204" s="25">
        <v>1352</v>
      </c>
      <c r="P204" s="23" t="s">
        <v>376</v>
      </c>
      <c r="Q204" s="23"/>
      <c r="R204" s="33"/>
      <c r="BF204" s="22" t="s">
        <v>62</v>
      </c>
      <c r="BG204" s="37">
        <v>126</v>
      </c>
      <c r="BH204" s="24" t="s">
        <v>310</v>
      </c>
      <c r="BI204" s="40" t="s">
        <v>152</v>
      </c>
      <c r="BJ204" s="40" t="s">
        <v>18</v>
      </c>
      <c r="BK204" s="40" t="s">
        <v>344</v>
      </c>
      <c r="BL204" s="23">
        <v>0</v>
      </c>
      <c r="BM204" s="40">
        <v>234</v>
      </c>
      <c r="BN204" s="40">
        <v>233</v>
      </c>
      <c r="BO204" s="40">
        <v>181</v>
      </c>
      <c r="BP204" s="40">
        <v>183</v>
      </c>
      <c r="BQ204" s="40">
        <v>219</v>
      </c>
      <c r="BR204" s="40">
        <v>232</v>
      </c>
      <c r="BS204" s="22">
        <v>1282</v>
      </c>
      <c r="BT204" s="25">
        <v>1282</v>
      </c>
      <c r="BU204" s="23" t="s">
        <v>376</v>
      </c>
      <c r="BV204" s="23"/>
      <c r="BW204" s="33"/>
    </row>
    <row r="205" spans="1:75" x14ac:dyDescent="0.3">
      <c r="A205" s="22" t="s">
        <v>63</v>
      </c>
      <c r="B205" s="37">
        <v>143</v>
      </c>
      <c r="C205" s="24" t="s">
        <v>176</v>
      </c>
      <c r="D205" s="38" t="s">
        <v>231</v>
      </c>
      <c r="E205" s="38" t="s">
        <v>447</v>
      </c>
      <c r="F205" s="38" t="s">
        <v>343</v>
      </c>
      <c r="G205" s="23">
        <v>0</v>
      </c>
      <c r="H205" s="24">
        <v>215</v>
      </c>
      <c r="I205" s="24">
        <v>267</v>
      </c>
      <c r="J205" s="24">
        <v>226</v>
      </c>
      <c r="K205" s="24">
        <v>200</v>
      </c>
      <c r="L205" s="24">
        <v>215</v>
      </c>
      <c r="M205" s="24">
        <v>226</v>
      </c>
      <c r="N205" s="25">
        <v>1349</v>
      </c>
      <c r="O205" s="25">
        <v>1349</v>
      </c>
      <c r="P205" s="23" t="s">
        <v>376</v>
      </c>
      <c r="Q205" s="23"/>
      <c r="R205" s="33"/>
      <c r="BF205" s="22" t="s">
        <v>63</v>
      </c>
      <c r="BG205" s="37">
        <v>159</v>
      </c>
      <c r="BH205" s="24" t="s">
        <v>248</v>
      </c>
      <c r="BI205" s="40" t="s">
        <v>249</v>
      </c>
      <c r="BJ205" s="40" t="s">
        <v>280</v>
      </c>
      <c r="BK205" s="40" t="s">
        <v>344</v>
      </c>
      <c r="BL205" s="23">
        <v>0</v>
      </c>
      <c r="BM205" s="40">
        <v>189</v>
      </c>
      <c r="BN205" s="40">
        <v>228</v>
      </c>
      <c r="BO205" s="40">
        <v>249</v>
      </c>
      <c r="BP205" s="40">
        <v>194</v>
      </c>
      <c r="BQ205" s="40">
        <v>223</v>
      </c>
      <c r="BR205" s="40">
        <v>199</v>
      </c>
      <c r="BS205" s="22">
        <v>1282</v>
      </c>
      <c r="BT205" s="25">
        <v>1282</v>
      </c>
      <c r="BU205" s="23" t="s">
        <v>376</v>
      </c>
      <c r="BV205" s="23"/>
      <c r="BW205" s="33"/>
    </row>
    <row r="206" spans="1:75" x14ac:dyDescent="0.3">
      <c r="A206" s="22" t="s">
        <v>66</v>
      </c>
      <c r="B206" s="37">
        <v>15</v>
      </c>
      <c r="C206" s="24" t="s">
        <v>91</v>
      </c>
      <c r="D206" s="38" t="s">
        <v>92</v>
      </c>
      <c r="E206" s="38" t="s">
        <v>14</v>
      </c>
      <c r="F206" s="38" t="s">
        <v>343</v>
      </c>
      <c r="G206" s="23">
        <v>0</v>
      </c>
      <c r="H206" s="24">
        <v>190</v>
      </c>
      <c r="I206" s="24">
        <v>198</v>
      </c>
      <c r="J206" s="24">
        <v>256</v>
      </c>
      <c r="K206" s="24">
        <v>233</v>
      </c>
      <c r="L206" s="24">
        <v>216</v>
      </c>
      <c r="M206" s="24">
        <v>254</v>
      </c>
      <c r="N206" s="25">
        <v>1347</v>
      </c>
      <c r="O206" s="25">
        <v>1347</v>
      </c>
      <c r="P206" s="23" t="s">
        <v>376</v>
      </c>
      <c r="Q206" s="23"/>
      <c r="R206" s="33"/>
      <c r="BF206" s="22" t="s">
        <v>66</v>
      </c>
      <c r="BG206" s="37">
        <v>82</v>
      </c>
      <c r="BH206" s="24" t="s">
        <v>163</v>
      </c>
      <c r="BI206" s="40" t="s">
        <v>164</v>
      </c>
      <c r="BJ206" s="40" t="s">
        <v>18</v>
      </c>
      <c r="BK206" s="40" t="s">
        <v>344</v>
      </c>
      <c r="BL206" s="23">
        <v>0</v>
      </c>
      <c r="BM206" s="40">
        <v>228</v>
      </c>
      <c r="BN206" s="40">
        <v>218</v>
      </c>
      <c r="BO206" s="40">
        <v>206</v>
      </c>
      <c r="BP206" s="40">
        <v>225</v>
      </c>
      <c r="BQ206" s="40">
        <v>175</v>
      </c>
      <c r="BR206" s="40">
        <v>227</v>
      </c>
      <c r="BS206" s="22">
        <v>1279</v>
      </c>
      <c r="BT206" s="25">
        <v>1279</v>
      </c>
      <c r="BU206" s="23" t="s">
        <v>376</v>
      </c>
      <c r="BV206" s="23"/>
      <c r="BW206" s="33"/>
    </row>
    <row r="207" spans="1:75" x14ac:dyDescent="0.3">
      <c r="A207" s="22" t="s">
        <v>66</v>
      </c>
      <c r="B207" s="37">
        <v>80</v>
      </c>
      <c r="C207" s="24" t="s">
        <v>161</v>
      </c>
      <c r="D207" s="38" t="s">
        <v>162</v>
      </c>
      <c r="E207" s="38" t="s">
        <v>18</v>
      </c>
      <c r="F207" s="38" t="s">
        <v>346</v>
      </c>
      <c r="G207" s="23">
        <v>8</v>
      </c>
      <c r="H207" s="24">
        <v>192</v>
      </c>
      <c r="I207" s="24">
        <v>246</v>
      </c>
      <c r="J207" s="24">
        <v>235</v>
      </c>
      <c r="K207" s="24">
        <v>202</v>
      </c>
      <c r="L207" s="24">
        <v>217</v>
      </c>
      <c r="M207" s="24">
        <v>205</v>
      </c>
      <c r="N207" s="25">
        <v>1297</v>
      </c>
      <c r="O207" s="25">
        <v>1345</v>
      </c>
      <c r="P207" s="23" t="s">
        <v>376</v>
      </c>
      <c r="Q207" s="23"/>
      <c r="R207" s="33"/>
      <c r="BF207" s="22" t="s">
        <v>65</v>
      </c>
      <c r="BG207" s="37">
        <v>18</v>
      </c>
      <c r="BH207" s="24" t="s">
        <v>15</v>
      </c>
      <c r="BI207" s="40" t="s">
        <v>95</v>
      </c>
      <c r="BJ207" s="40" t="s">
        <v>37</v>
      </c>
      <c r="BK207" s="40" t="s">
        <v>343</v>
      </c>
      <c r="BL207" s="23">
        <v>0</v>
      </c>
      <c r="BM207" s="40">
        <v>211</v>
      </c>
      <c r="BN207" s="40">
        <v>203</v>
      </c>
      <c r="BO207" s="40">
        <v>224</v>
      </c>
      <c r="BP207" s="40">
        <v>184</v>
      </c>
      <c r="BQ207" s="40">
        <v>213</v>
      </c>
      <c r="BR207" s="40">
        <v>240</v>
      </c>
      <c r="BS207" s="22">
        <v>1275</v>
      </c>
      <c r="BT207" s="25">
        <v>1275</v>
      </c>
      <c r="BU207" s="23" t="s">
        <v>376</v>
      </c>
      <c r="BV207" s="23"/>
      <c r="BW207" s="33"/>
    </row>
    <row r="208" spans="1:75" x14ac:dyDescent="0.3">
      <c r="A208" s="22" t="s">
        <v>66</v>
      </c>
      <c r="B208" s="37">
        <v>56</v>
      </c>
      <c r="C208" s="24" t="s">
        <v>132</v>
      </c>
      <c r="D208" s="38" t="s">
        <v>133</v>
      </c>
      <c r="E208" s="38" t="s">
        <v>447</v>
      </c>
      <c r="F208" s="38" t="s">
        <v>344</v>
      </c>
      <c r="G208" s="23">
        <v>0</v>
      </c>
      <c r="H208" s="24">
        <v>194</v>
      </c>
      <c r="I208" s="24">
        <v>220</v>
      </c>
      <c r="J208" s="24">
        <v>237</v>
      </c>
      <c r="K208" s="24">
        <v>207</v>
      </c>
      <c r="L208" s="24">
        <v>247</v>
      </c>
      <c r="M208" s="24">
        <v>238</v>
      </c>
      <c r="N208" s="25">
        <v>1343</v>
      </c>
      <c r="O208" s="25">
        <v>1343</v>
      </c>
      <c r="P208" s="23" t="s">
        <v>376</v>
      </c>
      <c r="Q208" s="23"/>
      <c r="R208" s="33"/>
      <c r="BF208" s="22" t="s">
        <v>61</v>
      </c>
      <c r="BG208" s="37">
        <v>63</v>
      </c>
      <c r="BH208" s="24" t="s">
        <v>135</v>
      </c>
      <c r="BI208" s="40" t="s">
        <v>141</v>
      </c>
      <c r="BJ208" s="40" t="s">
        <v>279</v>
      </c>
      <c r="BK208" s="40" t="s">
        <v>343</v>
      </c>
      <c r="BL208" s="23">
        <v>0</v>
      </c>
      <c r="BM208" s="40">
        <v>210</v>
      </c>
      <c r="BN208" s="40">
        <v>180</v>
      </c>
      <c r="BO208" s="40">
        <v>192</v>
      </c>
      <c r="BP208" s="40">
        <v>224</v>
      </c>
      <c r="BQ208" s="40">
        <v>199</v>
      </c>
      <c r="BR208" s="40">
        <v>268</v>
      </c>
      <c r="BS208" s="22">
        <v>1273</v>
      </c>
      <c r="BT208" s="25">
        <v>1273</v>
      </c>
      <c r="BU208" s="23" t="s">
        <v>376</v>
      </c>
      <c r="BV208" s="23"/>
      <c r="BW208" s="33"/>
    </row>
    <row r="209" spans="1:75" x14ac:dyDescent="0.3">
      <c r="A209" s="22" t="s">
        <v>63</v>
      </c>
      <c r="B209" s="37">
        <v>167</v>
      </c>
      <c r="C209" s="24" t="s">
        <v>259</v>
      </c>
      <c r="D209" s="38" t="s">
        <v>41</v>
      </c>
      <c r="E209" s="38" t="s">
        <v>43</v>
      </c>
      <c r="F209" s="38" t="s">
        <v>344</v>
      </c>
      <c r="G209" s="23">
        <v>0</v>
      </c>
      <c r="H209" s="24">
        <v>266</v>
      </c>
      <c r="I209" s="24">
        <v>229</v>
      </c>
      <c r="J209" s="24">
        <v>225</v>
      </c>
      <c r="K209" s="24">
        <v>204</v>
      </c>
      <c r="L209" s="24">
        <v>213</v>
      </c>
      <c r="M209" s="24">
        <v>205</v>
      </c>
      <c r="N209" s="25">
        <v>1342</v>
      </c>
      <c r="O209" s="25">
        <v>1342</v>
      </c>
      <c r="P209" s="23" t="s">
        <v>376</v>
      </c>
      <c r="Q209" s="23"/>
      <c r="R209" s="33"/>
      <c r="BF209" s="22" t="s">
        <v>68</v>
      </c>
      <c r="BG209" s="37">
        <v>43</v>
      </c>
      <c r="BH209" s="24" t="s">
        <v>32</v>
      </c>
      <c r="BI209" s="40" t="s">
        <v>33</v>
      </c>
      <c r="BJ209" s="40" t="s">
        <v>43</v>
      </c>
      <c r="BK209" s="40" t="s">
        <v>344</v>
      </c>
      <c r="BL209" s="23">
        <v>0</v>
      </c>
      <c r="BM209" s="40">
        <v>256</v>
      </c>
      <c r="BN209" s="40">
        <v>211</v>
      </c>
      <c r="BO209" s="40">
        <v>213</v>
      </c>
      <c r="BP209" s="40">
        <v>193</v>
      </c>
      <c r="BQ209" s="40">
        <v>199</v>
      </c>
      <c r="BR209" s="40">
        <v>201</v>
      </c>
      <c r="BS209" s="22">
        <v>1273</v>
      </c>
      <c r="BT209" s="25">
        <v>1273</v>
      </c>
      <c r="BU209" s="23" t="s">
        <v>376</v>
      </c>
      <c r="BV209" s="23"/>
      <c r="BW209" s="33"/>
    </row>
    <row r="210" spans="1:75" x14ac:dyDescent="0.3">
      <c r="A210" s="22" t="s">
        <v>62</v>
      </c>
      <c r="B210" s="37">
        <v>34</v>
      </c>
      <c r="C210" s="24" t="s">
        <v>299</v>
      </c>
      <c r="D210" s="38" t="s">
        <v>300</v>
      </c>
      <c r="E210" s="38" t="s">
        <v>279</v>
      </c>
      <c r="F210" s="38" t="s">
        <v>344</v>
      </c>
      <c r="G210" s="23">
        <v>0</v>
      </c>
      <c r="H210" s="24">
        <v>235</v>
      </c>
      <c r="I210" s="24">
        <v>225</v>
      </c>
      <c r="J210" s="24">
        <v>204</v>
      </c>
      <c r="K210" s="24">
        <v>224</v>
      </c>
      <c r="L210" s="24">
        <v>198</v>
      </c>
      <c r="M210" s="24">
        <v>249</v>
      </c>
      <c r="N210" s="25">
        <v>1335</v>
      </c>
      <c r="O210" s="25">
        <v>1335</v>
      </c>
      <c r="P210" s="23" t="s">
        <v>376</v>
      </c>
      <c r="Q210" s="23"/>
      <c r="R210" s="33"/>
      <c r="BF210" s="22" t="s">
        <v>66</v>
      </c>
      <c r="BG210" s="37">
        <v>146</v>
      </c>
      <c r="BH210" s="24" t="s">
        <v>235</v>
      </c>
      <c r="BI210" s="40" t="s">
        <v>236</v>
      </c>
      <c r="BJ210" s="40" t="s">
        <v>18</v>
      </c>
      <c r="BK210" s="40" t="s">
        <v>344</v>
      </c>
      <c r="BL210" s="23">
        <v>0</v>
      </c>
      <c r="BM210" s="40">
        <v>244</v>
      </c>
      <c r="BN210" s="40">
        <v>207</v>
      </c>
      <c r="BO210" s="40">
        <v>184</v>
      </c>
      <c r="BP210" s="40">
        <v>172</v>
      </c>
      <c r="BQ210" s="40">
        <v>217</v>
      </c>
      <c r="BR210" s="40">
        <v>247</v>
      </c>
      <c r="BS210" s="22">
        <v>1271</v>
      </c>
      <c r="BT210" s="25">
        <v>1271</v>
      </c>
      <c r="BU210" s="23" t="s">
        <v>376</v>
      </c>
      <c r="BV210" s="23"/>
      <c r="BW210" s="33"/>
    </row>
    <row r="211" spans="1:75" x14ac:dyDescent="0.3">
      <c r="A211" s="22" t="s">
        <v>55</v>
      </c>
      <c r="B211" s="37">
        <v>105</v>
      </c>
      <c r="C211" s="24" t="s">
        <v>188</v>
      </c>
      <c r="D211" s="38" t="s">
        <v>189</v>
      </c>
      <c r="E211" s="38" t="s">
        <v>447</v>
      </c>
      <c r="F211" s="38" t="s">
        <v>344</v>
      </c>
      <c r="G211" s="23">
        <v>0</v>
      </c>
      <c r="H211" s="24">
        <v>236</v>
      </c>
      <c r="I211" s="24">
        <v>224</v>
      </c>
      <c r="J211" s="24">
        <v>209</v>
      </c>
      <c r="K211" s="24">
        <v>268</v>
      </c>
      <c r="L211" s="24">
        <v>207</v>
      </c>
      <c r="M211" s="24">
        <v>188</v>
      </c>
      <c r="N211" s="25">
        <v>1332</v>
      </c>
      <c r="O211" s="25">
        <v>1332</v>
      </c>
      <c r="P211" s="23" t="s">
        <v>376</v>
      </c>
      <c r="Q211" s="23"/>
      <c r="R211" s="33"/>
      <c r="BF211" s="22" t="s">
        <v>65</v>
      </c>
      <c r="BG211" s="37">
        <v>47</v>
      </c>
      <c r="BH211" s="24" t="s">
        <v>4</v>
      </c>
      <c r="BI211" s="40" t="s">
        <v>20</v>
      </c>
      <c r="BJ211" s="40" t="s">
        <v>449</v>
      </c>
      <c r="BK211" s="40" t="s">
        <v>344</v>
      </c>
      <c r="BL211" s="23">
        <v>0</v>
      </c>
      <c r="BM211" s="40">
        <v>201</v>
      </c>
      <c r="BN211" s="40">
        <v>245</v>
      </c>
      <c r="BO211" s="40">
        <v>226</v>
      </c>
      <c r="BP211" s="40">
        <v>199</v>
      </c>
      <c r="BQ211" s="40">
        <v>216</v>
      </c>
      <c r="BR211" s="40">
        <v>178</v>
      </c>
      <c r="BS211" s="22">
        <v>1265</v>
      </c>
      <c r="BT211" s="25">
        <v>1265</v>
      </c>
      <c r="BU211" s="23" t="s">
        <v>376</v>
      </c>
      <c r="BV211" s="23"/>
      <c r="BW211" s="33"/>
    </row>
    <row r="212" spans="1:75" x14ac:dyDescent="0.3">
      <c r="A212" s="22" t="s">
        <v>62</v>
      </c>
      <c r="B212" s="37">
        <v>159</v>
      </c>
      <c r="C212" s="24" t="s">
        <v>248</v>
      </c>
      <c r="D212" s="38" t="s">
        <v>249</v>
      </c>
      <c r="E212" s="38" t="s">
        <v>280</v>
      </c>
      <c r="F212" s="38" t="s">
        <v>344</v>
      </c>
      <c r="G212" s="23">
        <v>0</v>
      </c>
      <c r="H212" s="24">
        <v>225</v>
      </c>
      <c r="I212" s="24">
        <v>228</v>
      </c>
      <c r="J212" s="24">
        <v>248</v>
      </c>
      <c r="K212" s="24">
        <v>159</v>
      </c>
      <c r="L212" s="24">
        <v>226</v>
      </c>
      <c r="M212" s="24">
        <v>245</v>
      </c>
      <c r="N212" s="25">
        <v>1331</v>
      </c>
      <c r="O212" s="25">
        <v>1331</v>
      </c>
      <c r="P212" s="23" t="s">
        <v>376</v>
      </c>
      <c r="Q212" s="23"/>
      <c r="R212" s="33"/>
      <c r="BF212" s="22" t="s">
        <v>51</v>
      </c>
      <c r="BG212" s="37">
        <v>104</v>
      </c>
      <c r="BH212" s="24" t="s">
        <v>39</v>
      </c>
      <c r="BI212" s="40" t="s">
        <v>158</v>
      </c>
      <c r="BJ212" s="40" t="s">
        <v>282</v>
      </c>
      <c r="BK212" s="40" t="s">
        <v>344</v>
      </c>
      <c r="BL212" s="23">
        <v>0</v>
      </c>
      <c r="BM212" s="40">
        <v>205</v>
      </c>
      <c r="BN212" s="40">
        <v>224</v>
      </c>
      <c r="BO212" s="40">
        <v>230</v>
      </c>
      <c r="BP212" s="40">
        <v>187</v>
      </c>
      <c r="BQ212" s="40">
        <v>191</v>
      </c>
      <c r="BR212" s="40">
        <v>222</v>
      </c>
      <c r="BS212" s="22">
        <v>1259</v>
      </c>
      <c r="BT212" s="25">
        <v>1259</v>
      </c>
      <c r="BU212" s="23" t="s">
        <v>376</v>
      </c>
      <c r="BV212" s="23"/>
      <c r="BW212" s="33"/>
    </row>
    <row r="213" spans="1:75" x14ac:dyDescent="0.3">
      <c r="A213" s="22" t="s">
        <v>64</v>
      </c>
      <c r="B213" s="37">
        <v>173</v>
      </c>
      <c r="C213" s="24" t="s">
        <v>142</v>
      </c>
      <c r="D213" s="38" t="s">
        <v>266</v>
      </c>
      <c r="E213" s="38" t="s">
        <v>18</v>
      </c>
      <c r="F213" s="38" t="s">
        <v>344</v>
      </c>
      <c r="G213" s="23">
        <v>0</v>
      </c>
      <c r="H213" s="24">
        <v>227</v>
      </c>
      <c r="I213" s="24">
        <v>200</v>
      </c>
      <c r="J213" s="24">
        <v>197</v>
      </c>
      <c r="K213" s="24">
        <v>248</v>
      </c>
      <c r="L213" s="24">
        <v>209</v>
      </c>
      <c r="M213" s="24">
        <v>245</v>
      </c>
      <c r="N213" s="25">
        <v>1326</v>
      </c>
      <c r="O213" s="25">
        <v>1326</v>
      </c>
      <c r="P213" s="23" t="s">
        <v>376</v>
      </c>
      <c r="Q213" s="23"/>
      <c r="R213" s="33"/>
      <c r="BF213" s="22" t="s">
        <v>63</v>
      </c>
      <c r="BG213" s="37">
        <v>208</v>
      </c>
      <c r="BH213" s="24" t="s">
        <v>349</v>
      </c>
      <c r="BI213" s="40" t="s">
        <v>350</v>
      </c>
      <c r="BJ213" s="40" t="s">
        <v>43</v>
      </c>
      <c r="BK213" s="40" t="s">
        <v>344</v>
      </c>
      <c r="BL213" s="23">
        <v>0</v>
      </c>
      <c r="BM213" s="40">
        <v>267</v>
      </c>
      <c r="BN213" s="40">
        <v>197</v>
      </c>
      <c r="BO213" s="40">
        <v>181</v>
      </c>
      <c r="BP213" s="40">
        <v>215</v>
      </c>
      <c r="BQ213" s="40">
        <v>183</v>
      </c>
      <c r="BR213" s="40">
        <v>214</v>
      </c>
      <c r="BS213" s="22">
        <v>1257</v>
      </c>
      <c r="BT213" s="25">
        <v>1257</v>
      </c>
      <c r="BU213" s="23" t="s">
        <v>376</v>
      </c>
      <c r="BV213" s="23"/>
      <c r="BW213" s="33"/>
    </row>
    <row r="214" spans="1:75" x14ac:dyDescent="0.3">
      <c r="A214" s="22" t="s">
        <v>55</v>
      </c>
      <c r="B214" s="37">
        <v>139</v>
      </c>
      <c r="C214" s="24" t="s">
        <v>312</v>
      </c>
      <c r="D214" s="38" t="s">
        <v>311</v>
      </c>
      <c r="E214" s="38" t="s">
        <v>449</v>
      </c>
      <c r="F214" s="38" t="s">
        <v>344</v>
      </c>
      <c r="G214" s="23">
        <v>0</v>
      </c>
      <c r="H214" s="24">
        <v>231</v>
      </c>
      <c r="I214" s="24">
        <v>223</v>
      </c>
      <c r="J214" s="24">
        <v>259</v>
      </c>
      <c r="K214" s="24">
        <v>207</v>
      </c>
      <c r="L214" s="24">
        <v>213</v>
      </c>
      <c r="M214" s="24">
        <v>192</v>
      </c>
      <c r="N214" s="25">
        <v>1325</v>
      </c>
      <c r="O214" s="25">
        <v>1325</v>
      </c>
      <c r="P214" s="23" t="s">
        <v>376</v>
      </c>
      <c r="Q214" s="23"/>
      <c r="R214" s="33"/>
      <c r="BF214" s="22" t="s">
        <v>61</v>
      </c>
      <c r="BG214" s="37">
        <v>151</v>
      </c>
      <c r="BH214" s="24" t="s">
        <v>148</v>
      </c>
      <c r="BI214" s="40" t="s">
        <v>239</v>
      </c>
      <c r="BJ214" s="40" t="s">
        <v>43</v>
      </c>
      <c r="BK214" s="40" t="s">
        <v>344</v>
      </c>
      <c r="BL214" s="23">
        <v>0</v>
      </c>
      <c r="BM214" s="40">
        <v>234</v>
      </c>
      <c r="BN214" s="40">
        <v>190</v>
      </c>
      <c r="BO214" s="40">
        <v>199</v>
      </c>
      <c r="BP214" s="40">
        <v>218</v>
      </c>
      <c r="BQ214" s="40">
        <v>227</v>
      </c>
      <c r="BR214" s="40">
        <v>189</v>
      </c>
      <c r="BS214" s="22">
        <v>1257</v>
      </c>
      <c r="BT214" s="25">
        <v>1257</v>
      </c>
      <c r="BU214" s="23" t="s">
        <v>376</v>
      </c>
      <c r="BV214" s="23"/>
      <c r="BW214" s="33"/>
    </row>
    <row r="215" spans="1:75" x14ac:dyDescent="0.3">
      <c r="A215" s="22" t="s">
        <v>60</v>
      </c>
      <c r="B215" s="37">
        <v>195</v>
      </c>
      <c r="C215" s="24" t="s">
        <v>329</v>
      </c>
      <c r="D215" s="38" t="s">
        <v>330</v>
      </c>
      <c r="E215" s="38" t="s">
        <v>43</v>
      </c>
      <c r="F215" s="38" t="s">
        <v>344</v>
      </c>
      <c r="G215" s="23">
        <v>0</v>
      </c>
      <c r="H215" s="24">
        <v>223</v>
      </c>
      <c r="I215" s="24">
        <v>226</v>
      </c>
      <c r="J215" s="24">
        <v>179</v>
      </c>
      <c r="K215" s="24">
        <v>236</v>
      </c>
      <c r="L215" s="24">
        <v>235</v>
      </c>
      <c r="M215" s="24">
        <v>224</v>
      </c>
      <c r="N215" s="25">
        <v>1323</v>
      </c>
      <c r="O215" s="25">
        <v>1323</v>
      </c>
      <c r="P215" s="23" t="s">
        <v>376</v>
      </c>
      <c r="Q215" s="23"/>
      <c r="R215" s="33"/>
      <c r="BF215" s="22" t="s">
        <v>62</v>
      </c>
      <c r="BG215" s="37">
        <v>54</v>
      </c>
      <c r="BH215" s="24" t="s">
        <v>70</v>
      </c>
      <c r="BI215" s="40" t="s">
        <v>24</v>
      </c>
      <c r="BJ215" s="40" t="s">
        <v>447</v>
      </c>
      <c r="BK215" s="40" t="s">
        <v>343</v>
      </c>
      <c r="BL215" s="23">
        <v>0</v>
      </c>
      <c r="BM215" s="40">
        <v>203</v>
      </c>
      <c r="BN215" s="40">
        <v>204</v>
      </c>
      <c r="BO215" s="40">
        <v>236</v>
      </c>
      <c r="BP215" s="40">
        <v>174</v>
      </c>
      <c r="BQ215" s="40">
        <v>225</v>
      </c>
      <c r="BR215" s="40">
        <v>212</v>
      </c>
      <c r="BS215" s="22">
        <v>1254</v>
      </c>
      <c r="BT215" s="25">
        <v>1254</v>
      </c>
      <c r="BU215" s="23" t="s">
        <v>376</v>
      </c>
      <c r="BV215" s="23"/>
      <c r="BW215" s="33"/>
    </row>
    <row r="216" spans="1:75" x14ac:dyDescent="0.3">
      <c r="A216" s="22" t="s">
        <v>51</v>
      </c>
      <c r="B216" s="37">
        <v>69</v>
      </c>
      <c r="C216" s="24" t="s">
        <v>148</v>
      </c>
      <c r="D216" s="38" t="s">
        <v>149</v>
      </c>
      <c r="E216" s="38" t="s">
        <v>43</v>
      </c>
      <c r="F216" s="38" t="s">
        <v>344</v>
      </c>
      <c r="G216" s="23">
        <v>0</v>
      </c>
      <c r="H216" s="24">
        <v>210</v>
      </c>
      <c r="I216" s="24">
        <v>225</v>
      </c>
      <c r="J216" s="24">
        <v>235</v>
      </c>
      <c r="K216" s="24">
        <v>223</v>
      </c>
      <c r="L216" s="24">
        <v>201</v>
      </c>
      <c r="M216" s="24">
        <v>225</v>
      </c>
      <c r="N216" s="25">
        <v>1319</v>
      </c>
      <c r="O216" s="25">
        <v>1319</v>
      </c>
      <c r="P216" s="23" t="s">
        <v>376</v>
      </c>
      <c r="Q216" s="23"/>
      <c r="R216" s="33"/>
      <c r="BF216" s="22" t="s">
        <v>64</v>
      </c>
      <c r="BG216" s="37">
        <v>122</v>
      </c>
      <c r="BH216" s="24" t="s">
        <v>309</v>
      </c>
      <c r="BI216" s="40" t="s">
        <v>211</v>
      </c>
      <c r="BJ216" s="40" t="s">
        <v>449</v>
      </c>
      <c r="BK216" s="40" t="s">
        <v>344</v>
      </c>
      <c r="BL216" s="23">
        <v>0</v>
      </c>
      <c r="BM216" s="40">
        <v>195</v>
      </c>
      <c r="BN216" s="40">
        <v>180</v>
      </c>
      <c r="BO216" s="40">
        <v>235</v>
      </c>
      <c r="BP216" s="40">
        <v>213</v>
      </c>
      <c r="BQ216" s="40">
        <v>201</v>
      </c>
      <c r="BR216" s="40">
        <v>227</v>
      </c>
      <c r="BS216" s="22">
        <v>1251</v>
      </c>
      <c r="BT216" s="25">
        <v>1251</v>
      </c>
      <c r="BU216" s="23" t="s">
        <v>376</v>
      </c>
      <c r="BV216" s="23"/>
      <c r="BW216" s="33"/>
    </row>
    <row r="217" spans="1:75" x14ac:dyDescent="0.3">
      <c r="A217" s="22" t="s">
        <v>69</v>
      </c>
      <c r="B217" s="37">
        <v>41</v>
      </c>
      <c r="C217" s="24" t="s">
        <v>119</v>
      </c>
      <c r="D217" s="38" t="s">
        <v>10</v>
      </c>
      <c r="E217" s="38" t="s">
        <v>18</v>
      </c>
      <c r="F217" s="38" t="s">
        <v>344</v>
      </c>
      <c r="G217" s="23">
        <v>0</v>
      </c>
      <c r="H217" s="24">
        <v>236</v>
      </c>
      <c r="I217" s="24">
        <v>189</v>
      </c>
      <c r="J217" s="24">
        <v>247</v>
      </c>
      <c r="K217" s="24">
        <v>224</v>
      </c>
      <c r="L217" s="24">
        <v>232</v>
      </c>
      <c r="M217" s="24">
        <v>190</v>
      </c>
      <c r="N217" s="25">
        <v>1318</v>
      </c>
      <c r="O217" s="25">
        <v>1318</v>
      </c>
      <c r="P217" s="23" t="s">
        <v>376</v>
      </c>
      <c r="Q217" s="23"/>
      <c r="R217" s="33"/>
      <c r="BF217" s="22" t="s">
        <v>68</v>
      </c>
      <c r="BG217" s="37">
        <v>91</v>
      </c>
      <c r="BH217" s="24" t="s">
        <v>168</v>
      </c>
      <c r="BI217" s="40" t="s">
        <v>72</v>
      </c>
      <c r="BJ217" s="40" t="s">
        <v>451</v>
      </c>
      <c r="BK217" s="40" t="s">
        <v>344</v>
      </c>
      <c r="BL217" s="23">
        <v>0</v>
      </c>
      <c r="BM217" s="40">
        <v>218</v>
      </c>
      <c r="BN217" s="40">
        <v>222</v>
      </c>
      <c r="BO217" s="40">
        <v>192</v>
      </c>
      <c r="BP217" s="40">
        <v>191</v>
      </c>
      <c r="BQ217" s="40">
        <v>223</v>
      </c>
      <c r="BR217" s="40">
        <v>205</v>
      </c>
      <c r="BS217" s="22">
        <v>1251</v>
      </c>
      <c r="BT217" s="25">
        <v>1251</v>
      </c>
      <c r="BU217" s="23" t="s">
        <v>376</v>
      </c>
      <c r="BV217" s="23"/>
      <c r="BW217" s="33"/>
    </row>
    <row r="218" spans="1:75" x14ac:dyDescent="0.3">
      <c r="A218" s="22" t="s">
        <v>67</v>
      </c>
      <c r="B218" s="37">
        <v>164</v>
      </c>
      <c r="C218" s="24" t="s">
        <v>255</v>
      </c>
      <c r="D218" s="38" t="s">
        <v>256</v>
      </c>
      <c r="E218" s="38" t="s">
        <v>279</v>
      </c>
      <c r="F218" s="38" t="s">
        <v>344</v>
      </c>
      <c r="G218" s="23">
        <v>0</v>
      </c>
      <c r="H218" s="24">
        <v>237</v>
      </c>
      <c r="I218" s="24">
        <v>204</v>
      </c>
      <c r="J218" s="24">
        <v>235</v>
      </c>
      <c r="K218" s="24">
        <v>202</v>
      </c>
      <c r="L218" s="24">
        <v>192</v>
      </c>
      <c r="M218" s="24">
        <v>246</v>
      </c>
      <c r="N218" s="25">
        <v>1316</v>
      </c>
      <c r="O218" s="25">
        <v>1316</v>
      </c>
      <c r="P218" s="23" t="s">
        <v>376</v>
      </c>
      <c r="Q218" s="23"/>
      <c r="R218" s="33"/>
      <c r="BF218" s="22" t="s">
        <v>63</v>
      </c>
      <c r="BG218" s="37">
        <v>104</v>
      </c>
      <c r="BH218" s="24" t="s">
        <v>39</v>
      </c>
      <c r="BI218" s="40" t="s">
        <v>158</v>
      </c>
      <c r="BJ218" s="40" t="s">
        <v>282</v>
      </c>
      <c r="BK218" s="40" t="s">
        <v>344</v>
      </c>
      <c r="BL218" s="23">
        <v>0</v>
      </c>
      <c r="BM218" s="40">
        <v>176</v>
      </c>
      <c r="BN218" s="40">
        <v>201</v>
      </c>
      <c r="BO218" s="40">
        <v>201</v>
      </c>
      <c r="BP218" s="40">
        <v>218</v>
      </c>
      <c r="BQ218" s="40">
        <v>265</v>
      </c>
      <c r="BR218" s="40">
        <v>188</v>
      </c>
      <c r="BS218" s="22">
        <v>1249</v>
      </c>
      <c r="BT218" s="25">
        <v>1249</v>
      </c>
      <c r="BU218" s="23" t="s">
        <v>376</v>
      </c>
      <c r="BV218" s="23"/>
      <c r="BW218" s="33"/>
    </row>
    <row r="219" spans="1:75" x14ac:dyDescent="0.3">
      <c r="A219" s="22" t="s">
        <v>63</v>
      </c>
      <c r="B219" s="37">
        <v>12</v>
      </c>
      <c r="C219" s="24" t="s">
        <v>86</v>
      </c>
      <c r="D219" s="38" t="s">
        <v>87</v>
      </c>
      <c r="E219" s="38" t="s">
        <v>14</v>
      </c>
      <c r="F219" s="38" t="s">
        <v>343</v>
      </c>
      <c r="G219" s="23">
        <v>0</v>
      </c>
      <c r="H219" s="24">
        <v>174</v>
      </c>
      <c r="I219" s="24">
        <v>236</v>
      </c>
      <c r="J219" s="24">
        <v>254</v>
      </c>
      <c r="K219" s="24">
        <v>183</v>
      </c>
      <c r="L219" s="24">
        <v>224</v>
      </c>
      <c r="M219" s="24">
        <v>245</v>
      </c>
      <c r="N219" s="25">
        <v>1316</v>
      </c>
      <c r="O219" s="25">
        <v>1316</v>
      </c>
      <c r="P219" s="23" t="s">
        <v>376</v>
      </c>
      <c r="Q219" s="23"/>
      <c r="R219" s="33"/>
      <c r="BF219" s="22" t="s">
        <v>64</v>
      </c>
      <c r="BG219" s="37">
        <v>114</v>
      </c>
      <c r="BH219" s="24" t="s">
        <v>204</v>
      </c>
      <c r="BI219" s="40" t="s">
        <v>205</v>
      </c>
      <c r="BJ219" s="40" t="s">
        <v>18</v>
      </c>
      <c r="BK219" s="40" t="s">
        <v>344</v>
      </c>
      <c r="BL219" s="23">
        <v>0</v>
      </c>
      <c r="BM219" s="40">
        <v>215</v>
      </c>
      <c r="BN219" s="40">
        <v>236</v>
      </c>
      <c r="BO219" s="40">
        <v>165</v>
      </c>
      <c r="BP219" s="40">
        <v>162</v>
      </c>
      <c r="BQ219" s="40">
        <v>235</v>
      </c>
      <c r="BR219" s="40">
        <v>235</v>
      </c>
      <c r="BS219" s="22">
        <v>1248</v>
      </c>
      <c r="BT219" s="25">
        <v>1248</v>
      </c>
      <c r="BU219" s="23" t="s">
        <v>376</v>
      </c>
      <c r="BV219" s="23"/>
      <c r="BW219" s="33"/>
    </row>
    <row r="220" spans="1:75" x14ac:dyDescent="0.3">
      <c r="A220" s="22" t="s">
        <v>60</v>
      </c>
      <c r="B220" s="37">
        <v>105</v>
      </c>
      <c r="C220" s="24" t="s">
        <v>188</v>
      </c>
      <c r="D220" s="38" t="s">
        <v>189</v>
      </c>
      <c r="E220" s="38" t="s">
        <v>447</v>
      </c>
      <c r="F220" s="38" t="s">
        <v>344</v>
      </c>
      <c r="G220" s="23">
        <v>0</v>
      </c>
      <c r="H220" s="24">
        <v>210</v>
      </c>
      <c r="I220" s="24">
        <v>205</v>
      </c>
      <c r="J220" s="24">
        <v>239</v>
      </c>
      <c r="K220" s="24">
        <v>266</v>
      </c>
      <c r="L220" s="24">
        <v>189</v>
      </c>
      <c r="M220" s="24">
        <v>206</v>
      </c>
      <c r="N220" s="25">
        <v>1315</v>
      </c>
      <c r="O220" s="25">
        <v>1315</v>
      </c>
      <c r="P220" s="23" t="s">
        <v>376</v>
      </c>
      <c r="Q220" s="23"/>
      <c r="R220" s="33"/>
      <c r="BF220" s="22" t="s">
        <v>51</v>
      </c>
      <c r="BG220" s="37">
        <v>203</v>
      </c>
      <c r="BH220" s="24" t="s">
        <v>338</v>
      </c>
      <c r="BI220" s="40" t="s">
        <v>5</v>
      </c>
      <c r="BJ220" s="40" t="s">
        <v>43</v>
      </c>
      <c r="BK220" s="40" t="s">
        <v>343</v>
      </c>
      <c r="BL220" s="23">
        <v>0</v>
      </c>
      <c r="BM220" s="40">
        <v>222</v>
      </c>
      <c r="BN220" s="40">
        <v>185</v>
      </c>
      <c r="BO220" s="40">
        <v>189</v>
      </c>
      <c r="BP220" s="40">
        <v>228</v>
      </c>
      <c r="BQ220" s="40">
        <v>198</v>
      </c>
      <c r="BR220" s="40">
        <v>225</v>
      </c>
      <c r="BS220" s="22">
        <v>1247</v>
      </c>
      <c r="BT220" s="25">
        <v>1247</v>
      </c>
      <c r="BU220" s="23" t="s">
        <v>376</v>
      </c>
      <c r="BV220" s="23"/>
      <c r="BW220" s="33"/>
    </row>
    <row r="221" spans="1:75" x14ac:dyDescent="0.3">
      <c r="A221" s="22" t="s">
        <v>62</v>
      </c>
      <c r="B221" s="37">
        <v>58</v>
      </c>
      <c r="C221" s="24" t="s">
        <v>135</v>
      </c>
      <c r="D221" s="38" t="s">
        <v>136</v>
      </c>
      <c r="E221" s="38" t="s">
        <v>449</v>
      </c>
      <c r="F221" s="38" t="s">
        <v>344</v>
      </c>
      <c r="G221" s="23">
        <v>0</v>
      </c>
      <c r="H221" s="24">
        <v>225</v>
      </c>
      <c r="I221" s="24">
        <v>212</v>
      </c>
      <c r="J221" s="24">
        <v>223</v>
      </c>
      <c r="K221" s="24">
        <v>210</v>
      </c>
      <c r="L221" s="24">
        <v>190</v>
      </c>
      <c r="M221" s="24">
        <v>247</v>
      </c>
      <c r="N221" s="25">
        <v>1307</v>
      </c>
      <c r="O221" s="25">
        <v>1307</v>
      </c>
      <c r="P221" s="23" t="s">
        <v>376</v>
      </c>
      <c r="Q221" s="23"/>
      <c r="R221" s="33"/>
      <c r="BF221" s="22" t="s">
        <v>67</v>
      </c>
      <c r="BG221" s="37">
        <v>18</v>
      </c>
      <c r="BH221" s="24" t="s">
        <v>15</v>
      </c>
      <c r="BI221" s="40" t="s">
        <v>95</v>
      </c>
      <c r="BJ221" s="40" t="s">
        <v>37</v>
      </c>
      <c r="BK221" s="40" t="s">
        <v>343</v>
      </c>
      <c r="BL221" s="23">
        <v>0</v>
      </c>
      <c r="BM221" s="40">
        <v>188</v>
      </c>
      <c r="BN221" s="40">
        <v>226</v>
      </c>
      <c r="BO221" s="40">
        <v>205</v>
      </c>
      <c r="BP221" s="40">
        <v>258</v>
      </c>
      <c r="BQ221" s="40">
        <v>156</v>
      </c>
      <c r="BR221" s="40">
        <v>214</v>
      </c>
      <c r="BS221" s="22">
        <v>1247</v>
      </c>
      <c r="BT221" s="25">
        <v>1247</v>
      </c>
      <c r="BU221" s="23" t="s">
        <v>376</v>
      </c>
      <c r="BV221" s="23"/>
      <c r="BW221" s="33"/>
    </row>
    <row r="222" spans="1:75" x14ac:dyDescent="0.3">
      <c r="A222" s="22" t="s">
        <v>63</v>
      </c>
      <c r="B222" s="37">
        <v>13</v>
      </c>
      <c r="C222" s="24" t="s">
        <v>88</v>
      </c>
      <c r="D222" s="38" t="s">
        <v>16</v>
      </c>
      <c r="E222" s="38" t="s">
        <v>14</v>
      </c>
      <c r="F222" s="38" t="s">
        <v>343</v>
      </c>
      <c r="G222" s="23">
        <v>0</v>
      </c>
      <c r="H222" s="24">
        <v>199</v>
      </c>
      <c r="I222" s="24">
        <v>213</v>
      </c>
      <c r="J222" s="24">
        <v>258</v>
      </c>
      <c r="K222" s="24">
        <v>185</v>
      </c>
      <c r="L222" s="24">
        <v>237</v>
      </c>
      <c r="M222" s="24">
        <v>214</v>
      </c>
      <c r="N222" s="25">
        <v>1306</v>
      </c>
      <c r="O222" s="25">
        <v>1306</v>
      </c>
      <c r="P222" s="23" t="s">
        <v>376</v>
      </c>
      <c r="Q222" s="23"/>
      <c r="R222" s="33"/>
      <c r="BF222" s="22" t="s">
        <v>51</v>
      </c>
      <c r="BG222" s="37">
        <v>43</v>
      </c>
      <c r="BH222" s="24" t="s">
        <v>32</v>
      </c>
      <c r="BI222" s="40" t="s">
        <v>33</v>
      </c>
      <c r="BJ222" s="40" t="s">
        <v>43</v>
      </c>
      <c r="BK222" s="40" t="s">
        <v>344</v>
      </c>
      <c r="BL222" s="23">
        <v>0</v>
      </c>
      <c r="BM222" s="40">
        <v>228</v>
      </c>
      <c r="BN222" s="40">
        <v>200</v>
      </c>
      <c r="BO222" s="40">
        <v>257</v>
      </c>
      <c r="BP222" s="40">
        <v>183</v>
      </c>
      <c r="BQ222" s="40">
        <v>200</v>
      </c>
      <c r="BR222" s="40">
        <v>179</v>
      </c>
      <c r="BS222" s="22">
        <v>1247</v>
      </c>
      <c r="BT222" s="25">
        <v>1247</v>
      </c>
      <c r="BU222" s="23" t="s">
        <v>376</v>
      </c>
      <c r="BV222" s="23"/>
      <c r="BW222" s="33"/>
    </row>
    <row r="223" spans="1:75" x14ac:dyDescent="0.3">
      <c r="A223" s="22" t="s">
        <v>59</v>
      </c>
      <c r="B223" s="37">
        <v>99</v>
      </c>
      <c r="C223" s="24" t="s">
        <v>12</v>
      </c>
      <c r="D223" s="38" t="s">
        <v>183</v>
      </c>
      <c r="E223" s="38" t="s">
        <v>43</v>
      </c>
      <c r="F223" s="38" t="s">
        <v>344</v>
      </c>
      <c r="G223" s="23">
        <v>0</v>
      </c>
      <c r="H223" s="24">
        <v>186</v>
      </c>
      <c r="I223" s="24">
        <v>214</v>
      </c>
      <c r="J223" s="24">
        <v>177</v>
      </c>
      <c r="K223" s="24">
        <v>244</v>
      </c>
      <c r="L223" s="24">
        <v>205</v>
      </c>
      <c r="M223" s="24">
        <v>278</v>
      </c>
      <c r="N223" s="25">
        <v>1304</v>
      </c>
      <c r="O223" s="25">
        <v>1304</v>
      </c>
      <c r="P223" s="23" t="s">
        <v>376</v>
      </c>
      <c r="Q223" s="23"/>
      <c r="R223" s="33"/>
      <c r="BF223" s="22" t="s">
        <v>67</v>
      </c>
      <c r="BG223" s="37">
        <v>127</v>
      </c>
      <c r="BH223" s="24" t="s">
        <v>212</v>
      </c>
      <c r="BI223" s="40" t="s">
        <v>213</v>
      </c>
      <c r="BJ223" s="40" t="s">
        <v>18</v>
      </c>
      <c r="BK223" s="40" t="s">
        <v>344</v>
      </c>
      <c r="BL223" s="23">
        <v>0</v>
      </c>
      <c r="BM223" s="40">
        <v>160</v>
      </c>
      <c r="BN223" s="40">
        <v>258</v>
      </c>
      <c r="BO223" s="40">
        <v>216</v>
      </c>
      <c r="BP223" s="40">
        <v>208</v>
      </c>
      <c r="BQ223" s="40">
        <v>184</v>
      </c>
      <c r="BR223" s="40">
        <v>219</v>
      </c>
      <c r="BS223" s="22">
        <v>1245</v>
      </c>
      <c r="BT223" s="25">
        <v>1245</v>
      </c>
      <c r="BU223" s="23" t="s">
        <v>376</v>
      </c>
      <c r="BV223" s="23"/>
      <c r="BW223" s="33"/>
    </row>
    <row r="224" spans="1:75" x14ac:dyDescent="0.3">
      <c r="A224" s="22" t="s">
        <v>67</v>
      </c>
      <c r="B224" s="37">
        <v>96</v>
      </c>
      <c r="C224" s="24" t="s">
        <v>180</v>
      </c>
      <c r="D224" s="38" t="s">
        <v>181</v>
      </c>
      <c r="E224" s="38" t="s">
        <v>18</v>
      </c>
      <c r="F224" s="38" t="s">
        <v>344</v>
      </c>
      <c r="G224" s="23">
        <v>0</v>
      </c>
      <c r="H224" s="24">
        <v>222</v>
      </c>
      <c r="I224" s="24">
        <v>221</v>
      </c>
      <c r="J224" s="24">
        <v>200</v>
      </c>
      <c r="K224" s="24">
        <v>205</v>
      </c>
      <c r="L224" s="24">
        <v>197</v>
      </c>
      <c r="M224" s="24">
        <v>258</v>
      </c>
      <c r="N224" s="25">
        <v>1303</v>
      </c>
      <c r="O224" s="25">
        <v>1303</v>
      </c>
      <c r="P224" s="23" t="s">
        <v>376</v>
      </c>
      <c r="Q224" s="23"/>
      <c r="R224" s="33"/>
      <c r="BF224" s="22" t="s">
        <v>59</v>
      </c>
      <c r="BG224" s="37">
        <v>203</v>
      </c>
      <c r="BH224" s="24" t="s">
        <v>338</v>
      </c>
      <c r="BI224" s="40" t="s">
        <v>5</v>
      </c>
      <c r="BJ224" s="40" t="s">
        <v>43</v>
      </c>
      <c r="BK224" s="40" t="s">
        <v>343</v>
      </c>
      <c r="BL224" s="23">
        <v>0</v>
      </c>
      <c r="BM224" s="40">
        <v>201</v>
      </c>
      <c r="BN224" s="40">
        <v>213</v>
      </c>
      <c r="BO224" s="40">
        <v>245</v>
      </c>
      <c r="BP224" s="40">
        <v>210</v>
      </c>
      <c r="BQ224" s="40">
        <v>201</v>
      </c>
      <c r="BR224" s="40">
        <v>175</v>
      </c>
      <c r="BS224" s="22">
        <v>1245</v>
      </c>
      <c r="BT224" s="25">
        <v>1245</v>
      </c>
      <c r="BU224" s="23" t="s">
        <v>376</v>
      </c>
      <c r="BV224" s="23"/>
      <c r="BW224" s="33"/>
    </row>
    <row r="225" spans="1:75" x14ac:dyDescent="0.3">
      <c r="A225" s="22" t="s">
        <v>59</v>
      </c>
      <c r="B225" s="37">
        <v>136</v>
      </c>
      <c r="C225" s="24" t="s">
        <v>117</v>
      </c>
      <c r="D225" s="38" t="s">
        <v>223</v>
      </c>
      <c r="E225" s="38" t="s">
        <v>449</v>
      </c>
      <c r="F225" s="38" t="s">
        <v>344</v>
      </c>
      <c r="G225" s="23">
        <v>0</v>
      </c>
      <c r="H225" s="24">
        <v>184</v>
      </c>
      <c r="I225" s="24">
        <v>214</v>
      </c>
      <c r="J225" s="24">
        <v>170</v>
      </c>
      <c r="K225" s="24">
        <v>246</v>
      </c>
      <c r="L225" s="24">
        <v>245</v>
      </c>
      <c r="M225" s="24">
        <v>244</v>
      </c>
      <c r="N225" s="25">
        <v>1303</v>
      </c>
      <c r="O225" s="25">
        <v>1303</v>
      </c>
      <c r="P225" s="23" t="s">
        <v>376</v>
      </c>
      <c r="Q225" s="23"/>
      <c r="R225" s="33"/>
      <c r="BF225" s="22" t="s">
        <v>64</v>
      </c>
      <c r="BG225" s="37">
        <v>177</v>
      </c>
      <c r="BH225" s="24" t="s">
        <v>4</v>
      </c>
      <c r="BI225" s="40" t="s">
        <v>271</v>
      </c>
      <c r="BJ225" s="40" t="s">
        <v>18</v>
      </c>
      <c r="BK225" s="40" t="s">
        <v>344</v>
      </c>
      <c r="BL225" s="23">
        <v>0</v>
      </c>
      <c r="BM225" s="40">
        <v>211</v>
      </c>
      <c r="BN225" s="40">
        <v>162</v>
      </c>
      <c r="BO225" s="40">
        <v>211</v>
      </c>
      <c r="BP225" s="40">
        <v>247</v>
      </c>
      <c r="BQ225" s="40">
        <v>205</v>
      </c>
      <c r="BR225" s="40">
        <v>205</v>
      </c>
      <c r="BS225" s="22">
        <v>1241</v>
      </c>
      <c r="BT225" s="25">
        <v>1241</v>
      </c>
      <c r="BU225" s="23" t="s">
        <v>376</v>
      </c>
      <c r="BV225" s="23"/>
      <c r="BW225" s="33"/>
    </row>
    <row r="226" spans="1:75" x14ac:dyDescent="0.3">
      <c r="A226" s="22" t="s">
        <v>59</v>
      </c>
      <c r="B226" s="37">
        <v>212</v>
      </c>
      <c r="C226" s="24" t="s">
        <v>150</v>
      </c>
      <c r="D226" s="38" t="s">
        <v>369</v>
      </c>
      <c r="E226" s="38" t="s">
        <v>43</v>
      </c>
      <c r="F226" s="38" t="s">
        <v>344</v>
      </c>
      <c r="G226" s="23">
        <v>0</v>
      </c>
      <c r="H226" s="24">
        <v>214</v>
      </c>
      <c r="I226" s="24">
        <v>212</v>
      </c>
      <c r="J226" s="24">
        <v>213</v>
      </c>
      <c r="K226" s="24">
        <v>226</v>
      </c>
      <c r="L226" s="24">
        <v>213</v>
      </c>
      <c r="M226" s="24">
        <v>225</v>
      </c>
      <c r="N226" s="25">
        <v>1303</v>
      </c>
      <c r="O226" s="25">
        <v>1303</v>
      </c>
      <c r="P226" s="23" t="s">
        <v>376</v>
      </c>
      <c r="Q226" s="23"/>
      <c r="R226" s="33"/>
      <c r="BF226" s="22" t="s">
        <v>67</v>
      </c>
      <c r="BG226" s="37">
        <v>189</v>
      </c>
      <c r="BH226" s="24" t="s">
        <v>289</v>
      </c>
      <c r="BI226" s="40" t="s">
        <v>33</v>
      </c>
      <c r="BJ226" s="40" t="s">
        <v>43</v>
      </c>
      <c r="BK226" s="40" t="s">
        <v>343</v>
      </c>
      <c r="BL226" s="23">
        <v>0</v>
      </c>
      <c r="BM226" s="40">
        <v>241</v>
      </c>
      <c r="BN226" s="40">
        <v>225</v>
      </c>
      <c r="BO226" s="40">
        <v>219</v>
      </c>
      <c r="BP226" s="40">
        <v>189</v>
      </c>
      <c r="BQ226" s="40">
        <v>205</v>
      </c>
      <c r="BR226" s="40">
        <v>161</v>
      </c>
      <c r="BS226" s="22">
        <v>1240</v>
      </c>
      <c r="BT226" s="25">
        <v>1240</v>
      </c>
      <c r="BU226" s="23" t="s">
        <v>376</v>
      </c>
      <c r="BV226" s="23"/>
      <c r="BW226" s="33"/>
    </row>
    <row r="227" spans="1:75" x14ac:dyDescent="0.3">
      <c r="A227" s="22" t="s">
        <v>62</v>
      </c>
      <c r="B227" s="37">
        <v>10</v>
      </c>
      <c r="C227" s="24" t="s">
        <v>82</v>
      </c>
      <c r="D227" s="38" t="s">
        <v>83</v>
      </c>
      <c r="E227" s="38" t="s">
        <v>37</v>
      </c>
      <c r="F227" s="38" t="s">
        <v>344</v>
      </c>
      <c r="G227" s="23">
        <v>0</v>
      </c>
      <c r="H227" s="24">
        <v>211</v>
      </c>
      <c r="I227" s="24">
        <v>224</v>
      </c>
      <c r="J227" s="24">
        <v>214</v>
      </c>
      <c r="K227" s="24">
        <v>244</v>
      </c>
      <c r="L227" s="24">
        <v>193</v>
      </c>
      <c r="M227" s="24">
        <v>216</v>
      </c>
      <c r="N227" s="25">
        <v>1302</v>
      </c>
      <c r="O227" s="25">
        <v>1302</v>
      </c>
      <c r="P227" s="23" t="s">
        <v>376</v>
      </c>
      <c r="Q227" s="23"/>
      <c r="R227" s="33"/>
      <c r="BF227" s="22" t="s">
        <v>62</v>
      </c>
      <c r="BG227" s="37">
        <v>192</v>
      </c>
      <c r="BH227" s="24" t="s">
        <v>324</v>
      </c>
      <c r="BI227" s="40" t="s">
        <v>325</v>
      </c>
      <c r="BJ227" s="40" t="s">
        <v>14</v>
      </c>
      <c r="BK227" s="40" t="s">
        <v>344</v>
      </c>
      <c r="BL227" s="23">
        <v>0</v>
      </c>
      <c r="BM227" s="40">
        <v>194</v>
      </c>
      <c r="BN227" s="40">
        <v>181</v>
      </c>
      <c r="BO227" s="40">
        <v>219</v>
      </c>
      <c r="BP227" s="40">
        <v>205</v>
      </c>
      <c r="BQ227" s="40">
        <v>213</v>
      </c>
      <c r="BR227" s="40">
        <v>225</v>
      </c>
      <c r="BS227" s="22">
        <v>1237</v>
      </c>
      <c r="BT227" s="25">
        <v>1237</v>
      </c>
      <c r="BU227" s="23" t="s">
        <v>376</v>
      </c>
      <c r="BV227" s="23"/>
      <c r="BW227" s="33"/>
    </row>
    <row r="228" spans="1:75" x14ac:dyDescent="0.3">
      <c r="A228" s="22" t="s">
        <v>55</v>
      </c>
      <c r="B228" s="37">
        <v>102</v>
      </c>
      <c r="C228" s="24" t="s">
        <v>28</v>
      </c>
      <c r="D228" s="38" t="s">
        <v>186</v>
      </c>
      <c r="E228" s="38" t="s">
        <v>18</v>
      </c>
      <c r="F228" s="38" t="s">
        <v>344</v>
      </c>
      <c r="G228" s="23">
        <v>0</v>
      </c>
      <c r="H228" s="24">
        <v>162</v>
      </c>
      <c r="I228" s="24">
        <v>209</v>
      </c>
      <c r="J228" s="24">
        <v>232</v>
      </c>
      <c r="K228" s="24">
        <v>217</v>
      </c>
      <c r="L228" s="24">
        <v>232</v>
      </c>
      <c r="M228" s="24">
        <v>248</v>
      </c>
      <c r="N228" s="25">
        <v>1300</v>
      </c>
      <c r="O228" s="25">
        <v>1300</v>
      </c>
      <c r="P228" s="23" t="s">
        <v>376</v>
      </c>
      <c r="Q228" s="23"/>
      <c r="R228" s="33"/>
      <c r="BF228" s="22" t="s">
        <v>68</v>
      </c>
      <c r="BG228" s="37">
        <v>199</v>
      </c>
      <c r="BH228" s="24" t="s">
        <v>335</v>
      </c>
      <c r="BI228" s="40" t="s">
        <v>336</v>
      </c>
      <c r="BJ228" s="40" t="s">
        <v>447</v>
      </c>
      <c r="BK228" s="40" t="s">
        <v>344</v>
      </c>
      <c r="BL228" s="23">
        <v>0</v>
      </c>
      <c r="BM228" s="40">
        <v>180</v>
      </c>
      <c r="BN228" s="40">
        <v>221</v>
      </c>
      <c r="BO228" s="40">
        <v>196</v>
      </c>
      <c r="BP228" s="40">
        <v>214</v>
      </c>
      <c r="BQ228" s="40">
        <v>227</v>
      </c>
      <c r="BR228" s="40">
        <v>199</v>
      </c>
      <c r="BS228" s="22">
        <v>1237</v>
      </c>
      <c r="BT228" s="25">
        <v>1237</v>
      </c>
      <c r="BU228" s="23" t="s">
        <v>376</v>
      </c>
      <c r="BV228" s="23"/>
      <c r="BW228" s="33"/>
    </row>
    <row r="229" spans="1:75" x14ac:dyDescent="0.3">
      <c r="A229" s="22" t="s">
        <v>67</v>
      </c>
      <c r="B229" s="37">
        <v>209</v>
      </c>
      <c r="C229" s="24" t="s">
        <v>148</v>
      </c>
      <c r="D229" s="38" t="s">
        <v>351</v>
      </c>
      <c r="E229" s="38" t="s">
        <v>449</v>
      </c>
      <c r="F229" s="38" t="s">
        <v>343</v>
      </c>
      <c r="G229" s="23">
        <v>0</v>
      </c>
      <c r="H229" s="24">
        <v>205</v>
      </c>
      <c r="I229" s="24">
        <v>245</v>
      </c>
      <c r="J229" s="24">
        <v>177</v>
      </c>
      <c r="K229" s="24">
        <v>218</v>
      </c>
      <c r="L229" s="24">
        <v>237</v>
      </c>
      <c r="M229" s="24">
        <v>216</v>
      </c>
      <c r="N229" s="25">
        <v>1298</v>
      </c>
      <c r="O229" s="25">
        <v>1298</v>
      </c>
      <c r="P229" s="23" t="s">
        <v>376</v>
      </c>
      <c r="Q229" s="23"/>
      <c r="R229" s="33"/>
      <c r="BF229" s="22" t="s">
        <v>59</v>
      </c>
      <c r="BG229" s="37">
        <v>166</v>
      </c>
      <c r="BH229" s="24" t="s">
        <v>11</v>
      </c>
      <c r="BI229" s="40" t="s">
        <v>5</v>
      </c>
      <c r="BJ229" s="40" t="s">
        <v>43</v>
      </c>
      <c r="BK229" s="40" t="s">
        <v>344</v>
      </c>
      <c r="BL229" s="23">
        <v>0</v>
      </c>
      <c r="BM229" s="40">
        <v>226</v>
      </c>
      <c r="BN229" s="40">
        <v>234</v>
      </c>
      <c r="BO229" s="40">
        <v>176</v>
      </c>
      <c r="BP229" s="40">
        <v>197</v>
      </c>
      <c r="BQ229" s="40">
        <v>169</v>
      </c>
      <c r="BR229" s="40">
        <v>233</v>
      </c>
      <c r="BS229" s="22">
        <v>1235</v>
      </c>
      <c r="BT229" s="25">
        <v>1235</v>
      </c>
      <c r="BU229" s="23" t="s">
        <v>376</v>
      </c>
      <c r="BV229" s="23"/>
      <c r="BW229" s="33"/>
    </row>
    <row r="230" spans="1:75" x14ac:dyDescent="0.3">
      <c r="A230" s="22" t="s">
        <v>65</v>
      </c>
      <c r="B230" s="37">
        <v>86</v>
      </c>
      <c r="C230" s="24" t="s">
        <v>307</v>
      </c>
      <c r="D230" s="38" t="s">
        <v>169</v>
      </c>
      <c r="E230" s="38" t="s">
        <v>43</v>
      </c>
      <c r="F230" s="38" t="s">
        <v>344</v>
      </c>
      <c r="G230" s="23">
        <v>0</v>
      </c>
      <c r="H230" s="24">
        <v>258</v>
      </c>
      <c r="I230" s="24">
        <v>180</v>
      </c>
      <c r="J230" s="24">
        <v>201</v>
      </c>
      <c r="K230" s="24">
        <v>204</v>
      </c>
      <c r="L230" s="24">
        <v>222</v>
      </c>
      <c r="M230" s="24">
        <v>228</v>
      </c>
      <c r="N230" s="25">
        <v>1293</v>
      </c>
      <c r="O230" s="25">
        <v>1293</v>
      </c>
      <c r="P230" s="23" t="s">
        <v>376</v>
      </c>
      <c r="Q230" s="23"/>
      <c r="R230" s="33"/>
      <c r="BF230" s="22" t="s">
        <v>55</v>
      </c>
      <c r="BG230" s="37">
        <v>106</v>
      </c>
      <c r="BH230" s="24" t="s">
        <v>190</v>
      </c>
      <c r="BI230" s="40" t="s">
        <v>191</v>
      </c>
      <c r="BJ230" s="40" t="s">
        <v>447</v>
      </c>
      <c r="BK230" s="40" t="s">
        <v>344</v>
      </c>
      <c r="BL230" s="23">
        <v>0</v>
      </c>
      <c r="BM230" s="40">
        <v>209</v>
      </c>
      <c r="BN230" s="40">
        <v>182</v>
      </c>
      <c r="BO230" s="40">
        <v>224</v>
      </c>
      <c r="BP230" s="40">
        <v>202</v>
      </c>
      <c r="BQ230" s="40">
        <v>207</v>
      </c>
      <c r="BR230" s="40">
        <v>211</v>
      </c>
      <c r="BS230" s="22">
        <v>1235</v>
      </c>
      <c r="BT230" s="25">
        <v>1235</v>
      </c>
      <c r="BU230" s="23" t="s">
        <v>376</v>
      </c>
      <c r="BV230" s="23"/>
      <c r="BW230" s="33"/>
    </row>
    <row r="231" spans="1:75" x14ac:dyDescent="0.3">
      <c r="A231" s="22" t="s">
        <v>55</v>
      </c>
      <c r="B231" s="37">
        <v>116</v>
      </c>
      <c r="C231" s="24" t="s">
        <v>302</v>
      </c>
      <c r="D231" s="38" t="s">
        <v>207</v>
      </c>
      <c r="E231" s="38" t="s">
        <v>43</v>
      </c>
      <c r="F231" s="38" t="s">
        <v>344</v>
      </c>
      <c r="G231" s="23">
        <v>0</v>
      </c>
      <c r="H231" s="24">
        <v>219</v>
      </c>
      <c r="I231" s="24">
        <v>182</v>
      </c>
      <c r="J231" s="24">
        <v>227</v>
      </c>
      <c r="K231" s="24">
        <v>216</v>
      </c>
      <c r="L231" s="24">
        <v>257</v>
      </c>
      <c r="M231" s="24">
        <v>192</v>
      </c>
      <c r="N231" s="25">
        <v>1293</v>
      </c>
      <c r="O231" s="25">
        <v>1293</v>
      </c>
      <c r="P231" s="23" t="s">
        <v>376</v>
      </c>
      <c r="Q231" s="23"/>
      <c r="R231" s="33"/>
      <c r="BF231" s="22" t="s">
        <v>61</v>
      </c>
      <c r="BG231" s="37">
        <v>135</v>
      </c>
      <c r="BH231" s="24" t="s">
        <v>11</v>
      </c>
      <c r="BI231" s="40" t="s">
        <v>222</v>
      </c>
      <c r="BJ231" s="40" t="s">
        <v>449</v>
      </c>
      <c r="BK231" s="40" t="s">
        <v>344</v>
      </c>
      <c r="BL231" s="23">
        <v>0</v>
      </c>
      <c r="BM231" s="40">
        <v>201</v>
      </c>
      <c r="BN231" s="40">
        <v>216</v>
      </c>
      <c r="BO231" s="40">
        <v>224</v>
      </c>
      <c r="BP231" s="40">
        <v>247</v>
      </c>
      <c r="BQ231" s="40">
        <v>143</v>
      </c>
      <c r="BR231" s="40">
        <v>202</v>
      </c>
      <c r="BS231" s="22">
        <v>1233</v>
      </c>
      <c r="BT231" s="25">
        <v>1233</v>
      </c>
      <c r="BU231" s="23" t="s">
        <v>376</v>
      </c>
      <c r="BV231" s="23"/>
      <c r="BW231" s="33"/>
    </row>
    <row r="232" spans="1:75" x14ac:dyDescent="0.3">
      <c r="A232" s="22" t="s">
        <v>62</v>
      </c>
      <c r="B232" s="37">
        <v>99</v>
      </c>
      <c r="C232" s="24" t="s">
        <v>12</v>
      </c>
      <c r="D232" s="38" t="s">
        <v>183</v>
      </c>
      <c r="E232" s="38" t="s">
        <v>43</v>
      </c>
      <c r="F232" s="38" t="s">
        <v>344</v>
      </c>
      <c r="G232" s="23">
        <v>0</v>
      </c>
      <c r="H232" s="24">
        <v>258</v>
      </c>
      <c r="I232" s="24">
        <v>202</v>
      </c>
      <c r="J232" s="24">
        <v>213</v>
      </c>
      <c r="K232" s="24">
        <v>200</v>
      </c>
      <c r="L232" s="24">
        <v>203</v>
      </c>
      <c r="M232" s="24">
        <v>214</v>
      </c>
      <c r="N232" s="25">
        <v>1290</v>
      </c>
      <c r="O232" s="25">
        <v>1290</v>
      </c>
      <c r="P232" s="23" t="s">
        <v>376</v>
      </c>
      <c r="Q232" s="23"/>
      <c r="R232" s="33"/>
      <c r="BF232" s="22" t="s">
        <v>60</v>
      </c>
      <c r="BG232" s="37">
        <v>21</v>
      </c>
      <c r="BH232" s="24" t="s">
        <v>82</v>
      </c>
      <c r="BI232" s="40" t="s">
        <v>99</v>
      </c>
      <c r="BJ232" s="40" t="s">
        <v>37</v>
      </c>
      <c r="BK232" s="40" t="s">
        <v>344</v>
      </c>
      <c r="BL232" s="23">
        <v>0</v>
      </c>
      <c r="BM232" s="40">
        <v>209</v>
      </c>
      <c r="BN232" s="40">
        <v>148</v>
      </c>
      <c r="BO232" s="40">
        <v>178</v>
      </c>
      <c r="BP232" s="40">
        <v>194</v>
      </c>
      <c r="BQ232" s="40">
        <v>244</v>
      </c>
      <c r="BR232" s="40">
        <v>259</v>
      </c>
      <c r="BS232" s="22">
        <v>1232</v>
      </c>
      <c r="BT232" s="25">
        <v>1232</v>
      </c>
      <c r="BU232" s="23" t="s">
        <v>376</v>
      </c>
      <c r="BV232" s="23"/>
      <c r="BW232" s="33"/>
    </row>
    <row r="233" spans="1:75" x14ac:dyDescent="0.3">
      <c r="A233" s="22" t="s">
        <v>69</v>
      </c>
      <c r="B233" s="37">
        <v>52</v>
      </c>
      <c r="C233" s="24" t="s">
        <v>301</v>
      </c>
      <c r="D233" s="38" t="s">
        <v>128</v>
      </c>
      <c r="E233" s="38" t="s">
        <v>18</v>
      </c>
      <c r="F233" s="38" t="s">
        <v>346</v>
      </c>
      <c r="G233" s="23">
        <v>8</v>
      </c>
      <c r="H233" s="24">
        <v>189</v>
      </c>
      <c r="I233" s="24">
        <v>181</v>
      </c>
      <c r="J233" s="24">
        <v>220</v>
      </c>
      <c r="K233" s="24">
        <v>226</v>
      </c>
      <c r="L233" s="24">
        <v>226</v>
      </c>
      <c r="M233" s="24">
        <v>200</v>
      </c>
      <c r="N233" s="25">
        <v>1242</v>
      </c>
      <c r="O233" s="25">
        <v>1290</v>
      </c>
      <c r="P233" s="23" t="s">
        <v>376</v>
      </c>
      <c r="Q233" s="23"/>
      <c r="R233" s="33"/>
      <c r="BF233" s="22" t="s">
        <v>66</v>
      </c>
      <c r="BG233" s="37">
        <v>43</v>
      </c>
      <c r="BH233" s="24" t="s">
        <v>32</v>
      </c>
      <c r="BI233" s="40" t="s">
        <v>33</v>
      </c>
      <c r="BJ233" s="40" t="s">
        <v>43</v>
      </c>
      <c r="BK233" s="40" t="s">
        <v>344</v>
      </c>
      <c r="BL233" s="23">
        <v>0</v>
      </c>
      <c r="BM233" s="40">
        <v>212</v>
      </c>
      <c r="BN233" s="40">
        <v>204</v>
      </c>
      <c r="BO233" s="40">
        <v>178</v>
      </c>
      <c r="BP233" s="40">
        <v>166</v>
      </c>
      <c r="BQ233" s="40">
        <v>225</v>
      </c>
      <c r="BR233" s="40">
        <v>245</v>
      </c>
      <c r="BS233" s="22">
        <v>1230</v>
      </c>
      <c r="BT233" s="25">
        <v>1230</v>
      </c>
      <c r="BU233" s="23" t="s">
        <v>376</v>
      </c>
      <c r="BV233" s="23"/>
      <c r="BW233" s="33"/>
    </row>
    <row r="234" spans="1:75" x14ac:dyDescent="0.3">
      <c r="A234" s="22" t="s">
        <v>68</v>
      </c>
      <c r="B234" s="37">
        <v>82</v>
      </c>
      <c r="C234" s="24" t="s">
        <v>163</v>
      </c>
      <c r="D234" s="38" t="s">
        <v>164</v>
      </c>
      <c r="E234" s="38" t="s">
        <v>18</v>
      </c>
      <c r="F234" s="38" t="s">
        <v>344</v>
      </c>
      <c r="G234" s="23">
        <v>0</v>
      </c>
      <c r="H234" s="24">
        <v>197</v>
      </c>
      <c r="I234" s="24">
        <v>204</v>
      </c>
      <c r="J234" s="24">
        <v>199</v>
      </c>
      <c r="K234" s="24">
        <v>223</v>
      </c>
      <c r="L234" s="24">
        <v>248</v>
      </c>
      <c r="M234" s="24">
        <v>217</v>
      </c>
      <c r="N234" s="25">
        <v>1288</v>
      </c>
      <c r="O234" s="25">
        <v>1288</v>
      </c>
      <c r="P234" s="23" t="s">
        <v>376</v>
      </c>
      <c r="Q234" s="23"/>
      <c r="R234" s="33"/>
      <c r="BF234" s="22" t="s">
        <v>68</v>
      </c>
      <c r="BG234" s="37">
        <v>183</v>
      </c>
      <c r="BH234" s="24" t="s">
        <v>38</v>
      </c>
      <c r="BI234" s="40" t="s">
        <v>278</v>
      </c>
      <c r="BJ234" s="40" t="s">
        <v>43</v>
      </c>
      <c r="BK234" s="40" t="s">
        <v>344</v>
      </c>
      <c r="BL234" s="23">
        <v>0</v>
      </c>
      <c r="BM234" s="40">
        <v>257</v>
      </c>
      <c r="BN234" s="40">
        <v>153</v>
      </c>
      <c r="BO234" s="40">
        <v>218</v>
      </c>
      <c r="BP234" s="40">
        <v>188</v>
      </c>
      <c r="BQ234" s="40">
        <v>201</v>
      </c>
      <c r="BR234" s="40">
        <v>212</v>
      </c>
      <c r="BS234" s="22">
        <v>1229</v>
      </c>
      <c r="BT234" s="25">
        <v>1229</v>
      </c>
      <c r="BU234" s="23" t="s">
        <v>376</v>
      </c>
      <c r="BV234" s="23"/>
      <c r="BW234" s="33"/>
    </row>
    <row r="235" spans="1:75" x14ac:dyDescent="0.3">
      <c r="A235" s="22" t="s">
        <v>64</v>
      </c>
      <c r="B235" s="37">
        <v>72</v>
      </c>
      <c r="C235" s="24" t="s">
        <v>299</v>
      </c>
      <c r="D235" s="38" t="s">
        <v>305</v>
      </c>
      <c r="E235" s="38" t="s">
        <v>446</v>
      </c>
      <c r="F235" s="38" t="s">
        <v>344</v>
      </c>
      <c r="G235" s="23">
        <v>0</v>
      </c>
      <c r="H235" s="24">
        <v>193</v>
      </c>
      <c r="I235" s="24">
        <v>162</v>
      </c>
      <c r="J235" s="24">
        <v>172</v>
      </c>
      <c r="K235" s="24">
        <v>278</v>
      </c>
      <c r="L235" s="24">
        <v>224</v>
      </c>
      <c r="M235" s="24">
        <v>257</v>
      </c>
      <c r="N235" s="25">
        <v>1286</v>
      </c>
      <c r="O235" s="25">
        <v>1286</v>
      </c>
      <c r="P235" s="23" t="s">
        <v>376</v>
      </c>
      <c r="Q235" s="23"/>
      <c r="R235" s="33"/>
      <c r="BF235" s="22" t="s">
        <v>68</v>
      </c>
      <c r="BG235" s="37">
        <v>109</v>
      </c>
      <c r="BH235" s="24" t="s">
        <v>302</v>
      </c>
      <c r="BI235" s="40" t="s">
        <v>196</v>
      </c>
      <c r="BJ235" s="40" t="s">
        <v>282</v>
      </c>
      <c r="BK235" s="40" t="s">
        <v>343</v>
      </c>
      <c r="BL235" s="23">
        <v>0</v>
      </c>
      <c r="BM235" s="40">
        <v>204</v>
      </c>
      <c r="BN235" s="40">
        <v>159</v>
      </c>
      <c r="BO235" s="40">
        <v>246</v>
      </c>
      <c r="BP235" s="40">
        <v>213</v>
      </c>
      <c r="BQ235" s="40">
        <v>207</v>
      </c>
      <c r="BR235" s="40">
        <v>200</v>
      </c>
      <c r="BS235" s="22">
        <v>1229</v>
      </c>
      <c r="BT235" s="25">
        <v>1229</v>
      </c>
      <c r="BU235" s="23" t="s">
        <v>376</v>
      </c>
      <c r="BV235" s="23"/>
      <c r="BW235" s="33"/>
    </row>
    <row r="236" spans="1:75" x14ac:dyDescent="0.3">
      <c r="A236" s="22" t="s">
        <v>59</v>
      </c>
      <c r="B236" s="37">
        <v>105</v>
      </c>
      <c r="C236" s="24" t="s">
        <v>188</v>
      </c>
      <c r="D236" s="38" t="s">
        <v>189</v>
      </c>
      <c r="E236" s="38" t="s">
        <v>447</v>
      </c>
      <c r="F236" s="38" t="s">
        <v>344</v>
      </c>
      <c r="G236" s="23">
        <v>0</v>
      </c>
      <c r="H236" s="24">
        <v>279</v>
      </c>
      <c r="I236" s="24">
        <v>210</v>
      </c>
      <c r="J236" s="24">
        <v>202</v>
      </c>
      <c r="K236" s="24">
        <v>177</v>
      </c>
      <c r="L236" s="24">
        <v>216</v>
      </c>
      <c r="M236" s="24">
        <v>202</v>
      </c>
      <c r="N236" s="25">
        <v>1286</v>
      </c>
      <c r="O236" s="25">
        <v>1286</v>
      </c>
      <c r="P236" s="23" t="s">
        <v>376</v>
      </c>
      <c r="Q236" s="23"/>
      <c r="R236" s="33"/>
      <c r="BF236" s="22" t="s">
        <v>61</v>
      </c>
      <c r="BG236" s="37">
        <v>177</v>
      </c>
      <c r="BH236" s="24" t="s">
        <v>4</v>
      </c>
      <c r="BI236" s="40" t="s">
        <v>271</v>
      </c>
      <c r="BJ236" s="40" t="s">
        <v>18</v>
      </c>
      <c r="BK236" s="40" t="s">
        <v>344</v>
      </c>
      <c r="BL236" s="23">
        <v>0</v>
      </c>
      <c r="BM236" s="40">
        <v>181</v>
      </c>
      <c r="BN236" s="40">
        <v>279</v>
      </c>
      <c r="BO236" s="40">
        <v>207</v>
      </c>
      <c r="BP236" s="40">
        <v>162</v>
      </c>
      <c r="BQ236" s="40">
        <v>205</v>
      </c>
      <c r="BR236" s="40">
        <v>195</v>
      </c>
      <c r="BS236" s="22">
        <v>1229</v>
      </c>
      <c r="BT236" s="25">
        <v>1229</v>
      </c>
      <c r="BU236" s="23" t="s">
        <v>376</v>
      </c>
      <c r="BV236" s="23"/>
      <c r="BW236" s="33"/>
    </row>
    <row r="237" spans="1:75" x14ac:dyDescent="0.3">
      <c r="A237" s="22" t="s">
        <v>67</v>
      </c>
      <c r="B237" s="37">
        <v>197</v>
      </c>
      <c r="C237" s="24" t="s">
        <v>331</v>
      </c>
      <c r="D237" s="38" t="s">
        <v>332</v>
      </c>
      <c r="E237" s="38" t="s">
        <v>447</v>
      </c>
      <c r="F237" s="38" t="s">
        <v>344</v>
      </c>
      <c r="G237" s="23">
        <v>0</v>
      </c>
      <c r="H237" s="24">
        <v>258</v>
      </c>
      <c r="I237" s="24">
        <v>233</v>
      </c>
      <c r="J237" s="24">
        <v>201</v>
      </c>
      <c r="K237" s="24">
        <v>223</v>
      </c>
      <c r="L237" s="24">
        <v>189</v>
      </c>
      <c r="M237" s="24">
        <v>181</v>
      </c>
      <c r="N237" s="25">
        <v>1285</v>
      </c>
      <c r="O237" s="25">
        <v>1285</v>
      </c>
      <c r="P237" s="23" t="s">
        <v>376</v>
      </c>
      <c r="Q237" s="23"/>
      <c r="R237" s="33"/>
      <c r="BF237" s="22" t="s">
        <v>61</v>
      </c>
      <c r="BG237" s="37">
        <v>208</v>
      </c>
      <c r="BH237" s="24" t="s">
        <v>349</v>
      </c>
      <c r="BI237" s="40" t="s">
        <v>350</v>
      </c>
      <c r="BJ237" s="40" t="s">
        <v>43</v>
      </c>
      <c r="BK237" s="40" t="s">
        <v>344</v>
      </c>
      <c r="BL237" s="23">
        <v>0</v>
      </c>
      <c r="BM237" s="40">
        <v>205</v>
      </c>
      <c r="BN237" s="40">
        <v>212</v>
      </c>
      <c r="BO237" s="40">
        <v>203</v>
      </c>
      <c r="BP237" s="40">
        <v>183</v>
      </c>
      <c r="BQ237" s="40">
        <v>200</v>
      </c>
      <c r="BR237" s="40">
        <v>225</v>
      </c>
      <c r="BS237" s="22">
        <v>1228</v>
      </c>
      <c r="BT237" s="25">
        <v>1228</v>
      </c>
      <c r="BU237" s="23" t="s">
        <v>376</v>
      </c>
      <c r="BV237" s="23"/>
      <c r="BW237" s="33"/>
    </row>
    <row r="238" spans="1:75" x14ac:dyDescent="0.3">
      <c r="A238" s="22" t="s">
        <v>62</v>
      </c>
      <c r="B238" s="37">
        <v>126</v>
      </c>
      <c r="C238" s="24" t="s">
        <v>310</v>
      </c>
      <c r="D238" s="38" t="s">
        <v>152</v>
      </c>
      <c r="E238" s="38" t="s">
        <v>18</v>
      </c>
      <c r="F238" s="38" t="s">
        <v>344</v>
      </c>
      <c r="G238" s="23">
        <v>0</v>
      </c>
      <c r="H238" s="24">
        <v>234</v>
      </c>
      <c r="I238" s="24">
        <v>233</v>
      </c>
      <c r="J238" s="24">
        <v>181</v>
      </c>
      <c r="K238" s="24">
        <v>183</v>
      </c>
      <c r="L238" s="24">
        <v>219</v>
      </c>
      <c r="M238" s="24">
        <v>232</v>
      </c>
      <c r="N238" s="25">
        <v>1282</v>
      </c>
      <c r="O238" s="25">
        <v>1282</v>
      </c>
      <c r="P238" s="23" t="s">
        <v>376</v>
      </c>
      <c r="Q238" s="23"/>
      <c r="R238" s="33"/>
      <c r="BF238" s="22" t="s">
        <v>60</v>
      </c>
      <c r="BG238" s="37">
        <v>163</v>
      </c>
      <c r="BH238" s="24" t="s">
        <v>253</v>
      </c>
      <c r="BI238" s="40" t="s">
        <v>254</v>
      </c>
      <c r="BJ238" s="40" t="s">
        <v>447</v>
      </c>
      <c r="BK238" s="40" t="s">
        <v>343</v>
      </c>
      <c r="BL238" s="23">
        <v>0</v>
      </c>
      <c r="BM238" s="40">
        <v>190</v>
      </c>
      <c r="BN238" s="40">
        <v>192</v>
      </c>
      <c r="BO238" s="40">
        <v>234</v>
      </c>
      <c r="BP238" s="40">
        <v>191</v>
      </c>
      <c r="BQ238" s="40">
        <v>195</v>
      </c>
      <c r="BR238" s="40">
        <v>224</v>
      </c>
      <c r="BS238" s="22">
        <v>1226</v>
      </c>
      <c r="BT238" s="25">
        <v>1226</v>
      </c>
      <c r="BU238" s="23" t="s">
        <v>376</v>
      </c>
      <c r="BV238" s="23"/>
      <c r="BW238" s="33"/>
    </row>
    <row r="239" spans="1:75" x14ac:dyDescent="0.3">
      <c r="A239" s="22" t="s">
        <v>63</v>
      </c>
      <c r="B239" s="37">
        <v>159</v>
      </c>
      <c r="C239" s="24" t="s">
        <v>248</v>
      </c>
      <c r="D239" s="38" t="s">
        <v>249</v>
      </c>
      <c r="E239" s="38" t="s">
        <v>280</v>
      </c>
      <c r="F239" s="38" t="s">
        <v>344</v>
      </c>
      <c r="G239" s="23">
        <v>0</v>
      </c>
      <c r="H239" s="24">
        <v>189</v>
      </c>
      <c r="I239" s="24">
        <v>228</v>
      </c>
      <c r="J239" s="24">
        <v>249</v>
      </c>
      <c r="K239" s="24">
        <v>194</v>
      </c>
      <c r="L239" s="24">
        <v>223</v>
      </c>
      <c r="M239" s="24">
        <v>199</v>
      </c>
      <c r="N239" s="25">
        <v>1282</v>
      </c>
      <c r="O239" s="25">
        <v>1282</v>
      </c>
      <c r="P239" s="23" t="s">
        <v>376</v>
      </c>
      <c r="Q239" s="23"/>
      <c r="R239" s="33"/>
      <c r="BF239" s="22" t="s">
        <v>55</v>
      </c>
      <c r="BG239" s="37">
        <v>21</v>
      </c>
      <c r="BH239" s="24" t="s">
        <v>82</v>
      </c>
      <c r="BI239" s="40" t="s">
        <v>99</v>
      </c>
      <c r="BJ239" s="40" t="s">
        <v>37</v>
      </c>
      <c r="BK239" s="40" t="s">
        <v>344</v>
      </c>
      <c r="BL239" s="23">
        <v>0</v>
      </c>
      <c r="BM239" s="40">
        <v>267</v>
      </c>
      <c r="BN239" s="40">
        <v>220</v>
      </c>
      <c r="BO239" s="40">
        <v>189</v>
      </c>
      <c r="BP239" s="40">
        <v>167</v>
      </c>
      <c r="BQ239" s="40">
        <v>191</v>
      </c>
      <c r="BR239" s="40">
        <v>192</v>
      </c>
      <c r="BS239" s="22">
        <v>1226</v>
      </c>
      <c r="BT239" s="25">
        <v>1226</v>
      </c>
      <c r="BU239" s="23" t="s">
        <v>376</v>
      </c>
      <c r="BV239" s="23"/>
      <c r="BW239" s="33"/>
    </row>
    <row r="240" spans="1:75" x14ac:dyDescent="0.3">
      <c r="A240" s="22" t="s">
        <v>66</v>
      </c>
      <c r="B240" s="37">
        <v>82</v>
      </c>
      <c r="C240" s="24" t="s">
        <v>163</v>
      </c>
      <c r="D240" s="38" t="s">
        <v>164</v>
      </c>
      <c r="E240" s="38" t="s">
        <v>18</v>
      </c>
      <c r="F240" s="38" t="s">
        <v>344</v>
      </c>
      <c r="G240" s="23">
        <v>0</v>
      </c>
      <c r="H240" s="24">
        <v>228</v>
      </c>
      <c r="I240" s="24">
        <v>218</v>
      </c>
      <c r="J240" s="24">
        <v>206</v>
      </c>
      <c r="K240" s="24">
        <v>225</v>
      </c>
      <c r="L240" s="24">
        <v>175</v>
      </c>
      <c r="M240" s="24">
        <v>227</v>
      </c>
      <c r="N240" s="25">
        <v>1279</v>
      </c>
      <c r="O240" s="25">
        <v>1279</v>
      </c>
      <c r="P240" s="23" t="s">
        <v>376</v>
      </c>
      <c r="Q240" s="23"/>
      <c r="R240" s="33"/>
      <c r="BF240" s="22" t="s">
        <v>69</v>
      </c>
      <c r="BG240" s="37">
        <v>74</v>
      </c>
      <c r="BH240" s="24" t="s">
        <v>154</v>
      </c>
      <c r="BI240" s="40" t="s">
        <v>155</v>
      </c>
      <c r="BJ240" s="40" t="s">
        <v>18</v>
      </c>
      <c r="BK240" s="40" t="s">
        <v>346</v>
      </c>
      <c r="BL240" s="23">
        <v>8</v>
      </c>
      <c r="BM240" s="40">
        <v>223</v>
      </c>
      <c r="BN240" s="40">
        <v>196</v>
      </c>
      <c r="BO240" s="40">
        <v>224</v>
      </c>
      <c r="BP240" s="40">
        <v>181</v>
      </c>
      <c r="BQ240" s="40">
        <v>190</v>
      </c>
      <c r="BR240" s="40">
        <v>163</v>
      </c>
      <c r="BS240" s="22">
        <v>1177</v>
      </c>
      <c r="BT240" s="25">
        <v>1225</v>
      </c>
      <c r="BU240" s="23" t="s">
        <v>376</v>
      </c>
      <c r="BV240" s="23"/>
      <c r="BW240" s="33"/>
    </row>
    <row r="241" spans="1:75" x14ac:dyDescent="0.3">
      <c r="A241" s="22" t="s">
        <v>65</v>
      </c>
      <c r="B241" s="37">
        <v>18</v>
      </c>
      <c r="C241" s="24" t="s">
        <v>15</v>
      </c>
      <c r="D241" s="38" t="s">
        <v>95</v>
      </c>
      <c r="E241" s="38" t="s">
        <v>37</v>
      </c>
      <c r="F241" s="38" t="s">
        <v>343</v>
      </c>
      <c r="G241" s="23">
        <v>0</v>
      </c>
      <c r="H241" s="24">
        <v>211</v>
      </c>
      <c r="I241" s="24">
        <v>203</v>
      </c>
      <c r="J241" s="24">
        <v>224</v>
      </c>
      <c r="K241" s="24">
        <v>184</v>
      </c>
      <c r="L241" s="24">
        <v>213</v>
      </c>
      <c r="M241" s="24">
        <v>240</v>
      </c>
      <c r="N241" s="25">
        <v>1275</v>
      </c>
      <c r="O241" s="25">
        <v>1275</v>
      </c>
      <c r="P241" s="23" t="s">
        <v>376</v>
      </c>
      <c r="Q241" s="23"/>
      <c r="R241" s="33"/>
      <c r="BF241" s="22" t="s">
        <v>69</v>
      </c>
      <c r="BG241" s="37">
        <v>9</v>
      </c>
      <c r="BH241" s="24" t="s">
        <v>80</v>
      </c>
      <c r="BI241" s="40" t="s">
        <v>81</v>
      </c>
      <c r="BJ241" s="40" t="s">
        <v>37</v>
      </c>
      <c r="BK241" s="40" t="s">
        <v>344</v>
      </c>
      <c r="BL241" s="23">
        <v>0</v>
      </c>
      <c r="BM241" s="40">
        <v>167</v>
      </c>
      <c r="BN241" s="40">
        <v>184</v>
      </c>
      <c r="BO241" s="40">
        <v>223</v>
      </c>
      <c r="BP241" s="40">
        <v>212</v>
      </c>
      <c r="BQ241" s="40">
        <v>193</v>
      </c>
      <c r="BR241" s="40">
        <v>245</v>
      </c>
      <c r="BS241" s="22">
        <v>1224</v>
      </c>
      <c r="BT241" s="25">
        <v>1224</v>
      </c>
      <c r="BU241" s="23" t="s">
        <v>376</v>
      </c>
      <c r="BV241" s="23"/>
      <c r="BW241" s="33"/>
    </row>
    <row r="242" spans="1:75" x14ac:dyDescent="0.3">
      <c r="A242" s="22" t="s">
        <v>61</v>
      </c>
      <c r="B242" s="37">
        <v>63</v>
      </c>
      <c r="C242" s="24" t="s">
        <v>135</v>
      </c>
      <c r="D242" s="38" t="s">
        <v>141</v>
      </c>
      <c r="E242" s="38" t="s">
        <v>279</v>
      </c>
      <c r="F242" s="38" t="s">
        <v>343</v>
      </c>
      <c r="G242" s="23">
        <v>0</v>
      </c>
      <c r="H242" s="24">
        <v>210</v>
      </c>
      <c r="I242" s="24">
        <v>180</v>
      </c>
      <c r="J242" s="24">
        <v>192</v>
      </c>
      <c r="K242" s="24">
        <v>224</v>
      </c>
      <c r="L242" s="24">
        <v>199</v>
      </c>
      <c r="M242" s="24">
        <v>268</v>
      </c>
      <c r="N242" s="25">
        <v>1273</v>
      </c>
      <c r="O242" s="25">
        <v>1273</v>
      </c>
      <c r="P242" s="23" t="s">
        <v>376</v>
      </c>
      <c r="Q242" s="23"/>
      <c r="R242" s="33"/>
      <c r="BF242" s="22" t="s">
        <v>63</v>
      </c>
      <c r="BG242" s="37">
        <v>14</v>
      </c>
      <c r="BH242" s="24" t="s">
        <v>89</v>
      </c>
      <c r="BI242" s="40" t="s">
        <v>90</v>
      </c>
      <c r="BJ242" s="40" t="s">
        <v>14</v>
      </c>
      <c r="BK242" s="40" t="s">
        <v>343</v>
      </c>
      <c r="BL242" s="23">
        <v>0</v>
      </c>
      <c r="BM242" s="40">
        <v>193</v>
      </c>
      <c r="BN242" s="40">
        <v>170</v>
      </c>
      <c r="BO242" s="40">
        <v>234</v>
      </c>
      <c r="BP242" s="40">
        <v>192</v>
      </c>
      <c r="BQ242" s="40">
        <v>175</v>
      </c>
      <c r="BR242" s="40">
        <v>258</v>
      </c>
      <c r="BS242" s="22">
        <v>1222</v>
      </c>
      <c r="BT242" s="25">
        <v>1222</v>
      </c>
      <c r="BU242" s="23" t="s">
        <v>376</v>
      </c>
      <c r="BV242" s="23"/>
      <c r="BW242" s="33"/>
    </row>
    <row r="243" spans="1:75" x14ac:dyDescent="0.3">
      <c r="A243" s="22" t="s">
        <v>68</v>
      </c>
      <c r="B243" s="37">
        <v>43</v>
      </c>
      <c r="C243" s="24" t="s">
        <v>32</v>
      </c>
      <c r="D243" s="38" t="s">
        <v>33</v>
      </c>
      <c r="E243" s="38" t="s">
        <v>43</v>
      </c>
      <c r="F243" s="38" t="s">
        <v>344</v>
      </c>
      <c r="G243" s="23">
        <v>0</v>
      </c>
      <c r="H243" s="24">
        <v>256</v>
      </c>
      <c r="I243" s="24">
        <v>211</v>
      </c>
      <c r="J243" s="24">
        <v>213</v>
      </c>
      <c r="K243" s="24">
        <v>193</v>
      </c>
      <c r="L243" s="24">
        <v>199</v>
      </c>
      <c r="M243" s="24">
        <v>201</v>
      </c>
      <c r="N243" s="25">
        <v>1273</v>
      </c>
      <c r="O243" s="25">
        <v>1273</v>
      </c>
      <c r="P243" s="23" t="s">
        <v>376</v>
      </c>
      <c r="Q243" s="23"/>
      <c r="R243" s="33"/>
      <c r="BF243" s="22" t="s">
        <v>65</v>
      </c>
      <c r="BG243" s="37">
        <v>20</v>
      </c>
      <c r="BH243" s="24" t="s">
        <v>289</v>
      </c>
      <c r="BI243" s="40" t="s">
        <v>98</v>
      </c>
      <c r="BJ243" s="40" t="s">
        <v>37</v>
      </c>
      <c r="BK243" s="40" t="s">
        <v>343</v>
      </c>
      <c r="BL243" s="23">
        <v>0</v>
      </c>
      <c r="BM243" s="40">
        <v>183</v>
      </c>
      <c r="BN243" s="40">
        <v>185</v>
      </c>
      <c r="BO243" s="40">
        <v>280</v>
      </c>
      <c r="BP243" s="40">
        <v>187</v>
      </c>
      <c r="BQ243" s="40">
        <v>205</v>
      </c>
      <c r="BR243" s="40">
        <v>182</v>
      </c>
      <c r="BS243" s="22">
        <v>1222</v>
      </c>
      <c r="BT243" s="25">
        <v>1222</v>
      </c>
      <c r="BU243" s="23" t="s">
        <v>376</v>
      </c>
      <c r="BV243" s="23"/>
      <c r="BW243" s="33"/>
    </row>
    <row r="244" spans="1:75" x14ac:dyDescent="0.3">
      <c r="A244" s="22" t="s">
        <v>66</v>
      </c>
      <c r="B244" s="37">
        <v>146</v>
      </c>
      <c r="C244" s="24" t="s">
        <v>235</v>
      </c>
      <c r="D244" s="38" t="s">
        <v>236</v>
      </c>
      <c r="E244" s="38" t="s">
        <v>18</v>
      </c>
      <c r="F244" s="38" t="s">
        <v>344</v>
      </c>
      <c r="G244" s="23">
        <v>0</v>
      </c>
      <c r="H244" s="24">
        <v>244</v>
      </c>
      <c r="I244" s="24">
        <v>207</v>
      </c>
      <c r="J244" s="24">
        <v>184</v>
      </c>
      <c r="K244" s="24">
        <v>172</v>
      </c>
      <c r="L244" s="24">
        <v>217</v>
      </c>
      <c r="M244" s="24">
        <v>247</v>
      </c>
      <c r="N244" s="25">
        <v>1271</v>
      </c>
      <c r="O244" s="25">
        <v>1271</v>
      </c>
      <c r="P244" s="23" t="s">
        <v>376</v>
      </c>
      <c r="Q244" s="23"/>
      <c r="R244" s="33"/>
      <c r="BF244" s="22" t="s">
        <v>61</v>
      </c>
      <c r="BG244" s="37">
        <v>17</v>
      </c>
      <c r="BH244" s="24" t="s">
        <v>80</v>
      </c>
      <c r="BI244" s="40" t="s">
        <v>94</v>
      </c>
      <c r="BJ244" s="40" t="s">
        <v>37</v>
      </c>
      <c r="BK244" s="40" t="s">
        <v>343</v>
      </c>
      <c r="BL244" s="23">
        <v>0</v>
      </c>
      <c r="BM244" s="40">
        <v>238</v>
      </c>
      <c r="BN244" s="40">
        <v>198</v>
      </c>
      <c r="BO244" s="40">
        <v>188</v>
      </c>
      <c r="BP244" s="40">
        <v>194</v>
      </c>
      <c r="BQ244" s="40">
        <v>199</v>
      </c>
      <c r="BR244" s="40">
        <v>203</v>
      </c>
      <c r="BS244" s="22">
        <v>1220</v>
      </c>
      <c r="BT244" s="25">
        <v>1220</v>
      </c>
      <c r="BU244" s="23" t="s">
        <v>376</v>
      </c>
      <c r="BV244" s="23"/>
      <c r="BW244" s="33"/>
    </row>
    <row r="245" spans="1:75" x14ac:dyDescent="0.3">
      <c r="A245" s="22" t="s">
        <v>65</v>
      </c>
      <c r="B245" s="37">
        <v>47</v>
      </c>
      <c r="C245" s="24" t="s">
        <v>4</v>
      </c>
      <c r="D245" s="38" t="s">
        <v>20</v>
      </c>
      <c r="E245" s="38" t="s">
        <v>449</v>
      </c>
      <c r="F245" s="38" t="s">
        <v>344</v>
      </c>
      <c r="G245" s="23">
        <v>0</v>
      </c>
      <c r="H245" s="24">
        <v>201</v>
      </c>
      <c r="I245" s="24">
        <v>245</v>
      </c>
      <c r="J245" s="24">
        <v>226</v>
      </c>
      <c r="K245" s="24">
        <v>199</v>
      </c>
      <c r="L245" s="24">
        <v>216</v>
      </c>
      <c r="M245" s="24">
        <v>178</v>
      </c>
      <c r="N245" s="25">
        <v>1265</v>
      </c>
      <c r="O245" s="25">
        <v>1265</v>
      </c>
      <c r="P245" s="23" t="s">
        <v>376</v>
      </c>
      <c r="Q245" s="23"/>
      <c r="R245" s="33"/>
      <c r="BF245" s="22" t="s">
        <v>55</v>
      </c>
      <c r="BG245" s="37">
        <v>134</v>
      </c>
      <c r="BH245" s="24" t="s">
        <v>13</v>
      </c>
      <c r="BI245" s="40" t="s">
        <v>311</v>
      </c>
      <c r="BJ245" s="40" t="s">
        <v>449</v>
      </c>
      <c r="BK245" s="40" t="s">
        <v>346</v>
      </c>
      <c r="BL245" s="23">
        <v>8</v>
      </c>
      <c r="BM245" s="40">
        <v>173</v>
      </c>
      <c r="BN245" s="40">
        <v>278</v>
      </c>
      <c r="BO245" s="40">
        <v>163</v>
      </c>
      <c r="BP245" s="40">
        <v>201</v>
      </c>
      <c r="BQ245" s="40">
        <v>172</v>
      </c>
      <c r="BR245" s="40">
        <v>185</v>
      </c>
      <c r="BS245" s="22">
        <v>1172</v>
      </c>
      <c r="BT245" s="25">
        <v>1220</v>
      </c>
      <c r="BU245" s="23" t="s">
        <v>376</v>
      </c>
      <c r="BV245" s="23"/>
      <c r="BW245" s="33"/>
    </row>
    <row r="246" spans="1:75" x14ac:dyDescent="0.3">
      <c r="A246" s="22" t="s">
        <v>62</v>
      </c>
      <c r="B246" s="37">
        <v>55</v>
      </c>
      <c r="C246" s="24" t="s">
        <v>130</v>
      </c>
      <c r="D246" s="38" t="s">
        <v>131</v>
      </c>
      <c r="E246" s="38" t="s">
        <v>447</v>
      </c>
      <c r="F246" s="38" t="s">
        <v>344</v>
      </c>
      <c r="G246" s="23">
        <v>0</v>
      </c>
      <c r="H246" s="24">
        <v>244</v>
      </c>
      <c r="I246" s="24">
        <v>215</v>
      </c>
      <c r="J246" s="24">
        <v>184</v>
      </c>
      <c r="K246" s="24">
        <v>217</v>
      </c>
      <c r="L246" s="24">
        <v>224</v>
      </c>
      <c r="M246" s="24">
        <v>180</v>
      </c>
      <c r="N246" s="25">
        <v>1264</v>
      </c>
      <c r="O246" s="25">
        <v>1264</v>
      </c>
      <c r="P246" s="23" t="s">
        <v>376</v>
      </c>
      <c r="Q246" s="23"/>
      <c r="R246" s="33"/>
      <c r="BF246" s="22" t="s">
        <v>59</v>
      </c>
      <c r="BG246" s="37">
        <v>183</v>
      </c>
      <c r="BH246" s="24" t="s">
        <v>38</v>
      </c>
      <c r="BI246" s="40" t="s">
        <v>278</v>
      </c>
      <c r="BJ246" s="40" t="s">
        <v>43</v>
      </c>
      <c r="BK246" s="40" t="s">
        <v>344</v>
      </c>
      <c r="BL246" s="23">
        <v>0</v>
      </c>
      <c r="BM246" s="40">
        <v>178</v>
      </c>
      <c r="BN246" s="40">
        <v>158</v>
      </c>
      <c r="BO246" s="40">
        <v>191</v>
      </c>
      <c r="BP246" s="40">
        <v>223</v>
      </c>
      <c r="BQ246" s="40">
        <v>243</v>
      </c>
      <c r="BR246" s="40">
        <v>222</v>
      </c>
      <c r="BS246" s="22">
        <v>1215</v>
      </c>
      <c r="BT246" s="25">
        <v>1215</v>
      </c>
      <c r="BU246" s="23" t="s">
        <v>376</v>
      </c>
      <c r="BV246" s="23"/>
      <c r="BW246" s="33"/>
    </row>
    <row r="247" spans="1:75" x14ac:dyDescent="0.3">
      <c r="A247" s="22" t="s">
        <v>51</v>
      </c>
      <c r="B247" s="37">
        <v>104</v>
      </c>
      <c r="C247" s="24" t="s">
        <v>39</v>
      </c>
      <c r="D247" s="38" t="s">
        <v>158</v>
      </c>
      <c r="E247" s="38" t="s">
        <v>282</v>
      </c>
      <c r="F247" s="38" t="s">
        <v>344</v>
      </c>
      <c r="G247" s="23">
        <v>0</v>
      </c>
      <c r="H247" s="24">
        <v>205</v>
      </c>
      <c r="I247" s="24">
        <v>224</v>
      </c>
      <c r="J247" s="24">
        <v>230</v>
      </c>
      <c r="K247" s="24">
        <v>187</v>
      </c>
      <c r="L247" s="24">
        <v>191</v>
      </c>
      <c r="M247" s="24">
        <v>222</v>
      </c>
      <c r="N247" s="25">
        <v>1259</v>
      </c>
      <c r="O247" s="25">
        <v>1259</v>
      </c>
      <c r="P247" s="23" t="s">
        <v>376</v>
      </c>
      <c r="Q247" s="23"/>
      <c r="R247" s="33"/>
      <c r="BF247" s="22" t="s">
        <v>65</v>
      </c>
      <c r="BG247" s="37">
        <v>183</v>
      </c>
      <c r="BH247" s="24" t="s">
        <v>38</v>
      </c>
      <c r="BI247" s="40" t="s">
        <v>278</v>
      </c>
      <c r="BJ247" s="40" t="s">
        <v>43</v>
      </c>
      <c r="BK247" s="40" t="s">
        <v>344</v>
      </c>
      <c r="BL247" s="23">
        <v>0</v>
      </c>
      <c r="BM247" s="40">
        <v>209</v>
      </c>
      <c r="BN247" s="40">
        <v>248</v>
      </c>
      <c r="BO247" s="40">
        <v>180</v>
      </c>
      <c r="BP247" s="40">
        <v>165</v>
      </c>
      <c r="BQ247" s="40">
        <v>236</v>
      </c>
      <c r="BR247" s="40">
        <v>177</v>
      </c>
      <c r="BS247" s="22">
        <v>1215</v>
      </c>
      <c r="BT247" s="25">
        <v>1215</v>
      </c>
      <c r="BU247" s="23" t="s">
        <v>376</v>
      </c>
      <c r="BV247" s="23"/>
      <c r="BW247" s="33"/>
    </row>
    <row r="248" spans="1:75" x14ac:dyDescent="0.3">
      <c r="A248" s="22" t="s">
        <v>51</v>
      </c>
      <c r="B248" s="37">
        <v>117</v>
      </c>
      <c r="C248" s="24" t="s">
        <v>25</v>
      </c>
      <c r="D248" s="38" t="s">
        <v>26</v>
      </c>
      <c r="E248" s="38" t="s">
        <v>43</v>
      </c>
      <c r="F248" s="38" t="s">
        <v>346</v>
      </c>
      <c r="G248" s="23">
        <v>8</v>
      </c>
      <c r="H248" s="24">
        <v>192</v>
      </c>
      <c r="I248" s="24">
        <v>206</v>
      </c>
      <c r="J248" s="24">
        <v>192</v>
      </c>
      <c r="K248" s="24">
        <v>205</v>
      </c>
      <c r="L248" s="24">
        <v>205</v>
      </c>
      <c r="M248" s="24">
        <v>210</v>
      </c>
      <c r="N248" s="25">
        <v>1210</v>
      </c>
      <c r="O248" s="25">
        <v>1258</v>
      </c>
      <c r="P248" s="23" t="s">
        <v>376</v>
      </c>
      <c r="Q248" s="23"/>
      <c r="R248" s="33"/>
      <c r="BF248" s="22" t="s">
        <v>59</v>
      </c>
      <c r="BG248" s="37">
        <v>129</v>
      </c>
      <c r="BH248" s="24" t="s">
        <v>214</v>
      </c>
      <c r="BI248" s="40" t="s">
        <v>215</v>
      </c>
      <c r="BJ248" s="40" t="s">
        <v>447</v>
      </c>
      <c r="BK248" s="40" t="s">
        <v>344</v>
      </c>
      <c r="BL248" s="23">
        <v>0</v>
      </c>
      <c r="BM248" s="40">
        <v>187</v>
      </c>
      <c r="BN248" s="40">
        <v>193</v>
      </c>
      <c r="BO248" s="40">
        <v>151</v>
      </c>
      <c r="BP248" s="40">
        <v>244</v>
      </c>
      <c r="BQ248" s="40">
        <v>224</v>
      </c>
      <c r="BR248" s="40">
        <v>215</v>
      </c>
      <c r="BS248" s="22">
        <v>1214</v>
      </c>
      <c r="BT248" s="25">
        <v>1214</v>
      </c>
      <c r="BU248" s="23" t="s">
        <v>376</v>
      </c>
      <c r="BV248" s="23"/>
      <c r="BW248" s="33"/>
    </row>
    <row r="249" spans="1:75" x14ac:dyDescent="0.3">
      <c r="A249" s="22" t="s">
        <v>63</v>
      </c>
      <c r="B249" s="37">
        <v>208</v>
      </c>
      <c r="C249" s="24" t="s">
        <v>349</v>
      </c>
      <c r="D249" s="38" t="s">
        <v>350</v>
      </c>
      <c r="E249" s="38" t="s">
        <v>43</v>
      </c>
      <c r="F249" s="38" t="s">
        <v>344</v>
      </c>
      <c r="G249" s="23">
        <v>0</v>
      </c>
      <c r="H249" s="24">
        <v>267</v>
      </c>
      <c r="I249" s="24">
        <v>197</v>
      </c>
      <c r="J249" s="24">
        <v>181</v>
      </c>
      <c r="K249" s="24">
        <v>215</v>
      </c>
      <c r="L249" s="24">
        <v>183</v>
      </c>
      <c r="M249" s="24">
        <v>214</v>
      </c>
      <c r="N249" s="25">
        <v>1257</v>
      </c>
      <c r="O249" s="25">
        <v>1257</v>
      </c>
      <c r="P249" s="23" t="s">
        <v>376</v>
      </c>
      <c r="Q249" s="23"/>
      <c r="R249" s="33"/>
      <c r="BF249" s="22" t="s">
        <v>67</v>
      </c>
      <c r="BG249" s="37">
        <v>42</v>
      </c>
      <c r="BH249" s="24" t="s">
        <v>120</v>
      </c>
      <c r="BI249" s="40" t="s">
        <v>121</v>
      </c>
      <c r="BJ249" s="40" t="s">
        <v>43</v>
      </c>
      <c r="BK249" s="40" t="s">
        <v>343</v>
      </c>
      <c r="BL249" s="23">
        <v>0</v>
      </c>
      <c r="BM249" s="40">
        <v>170</v>
      </c>
      <c r="BN249" s="40">
        <v>170</v>
      </c>
      <c r="BO249" s="40">
        <v>180</v>
      </c>
      <c r="BP249" s="40">
        <v>221</v>
      </c>
      <c r="BQ249" s="40">
        <v>215</v>
      </c>
      <c r="BR249" s="40">
        <v>257</v>
      </c>
      <c r="BS249" s="22">
        <v>1213</v>
      </c>
      <c r="BT249" s="25">
        <v>1213</v>
      </c>
      <c r="BU249" s="23" t="s">
        <v>376</v>
      </c>
      <c r="BV249" s="23"/>
      <c r="BW249" s="33"/>
    </row>
    <row r="250" spans="1:75" x14ac:dyDescent="0.3">
      <c r="A250" s="22" t="s">
        <v>66</v>
      </c>
      <c r="B250" s="37">
        <v>55</v>
      </c>
      <c r="C250" s="24" t="s">
        <v>130</v>
      </c>
      <c r="D250" s="38" t="s">
        <v>131</v>
      </c>
      <c r="E250" s="38" t="s">
        <v>447</v>
      </c>
      <c r="F250" s="38" t="s">
        <v>344</v>
      </c>
      <c r="G250" s="23">
        <v>0</v>
      </c>
      <c r="H250" s="24">
        <v>257</v>
      </c>
      <c r="I250" s="24">
        <v>214</v>
      </c>
      <c r="J250" s="24">
        <v>229</v>
      </c>
      <c r="K250" s="24">
        <v>156</v>
      </c>
      <c r="L250" s="24">
        <v>189</v>
      </c>
      <c r="M250" s="24">
        <v>212</v>
      </c>
      <c r="N250" s="25">
        <v>1257</v>
      </c>
      <c r="O250" s="25">
        <v>1257</v>
      </c>
      <c r="P250" s="23" t="s">
        <v>376</v>
      </c>
      <c r="Q250" s="23"/>
      <c r="R250" s="33"/>
      <c r="BF250" s="22" t="s">
        <v>67</v>
      </c>
      <c r="BG250" s="37">
        <v>53</v>
      </c>
      <c r="BH250" s="24" t="s">
        <v>28</v>
      </c>
      <c r="BI250" s="40" t="s">
        <v>129</v>
      </c>
      <c r="BJ250" s="40" t="s">
        <v>18</v>
      </c>
      <c r="BK250" s="40" t="s">
        <v>344</v>
      </c>
      <c r="BL250" s="23">
        <v>0</v>
      </c>
      <c r="BM250" s="40">
        <v>210</v>
      </c>
      <c r="BN250" s="40">
        <v>200</v>
      </c>
      <c r="BO250" s="40">
        <v>188</v>
      </c>
      <c r="BP250" s="40">
        <v>204</v>
      </c>
      <c r="BQ250" s="40">
        <v>237</v>
      </c>
      <c r="BR250" s="40">
        <v>174</v>
      </c>
      <c r="BS250" s="22">
        <v>1213</v>
      </c>
      <c r="BT250" s="25">
        <v>1213</v>
      </c>
      <c r="BU250" s="23" t="s">
        <v>376</v>
      </c>
      <c r="BV250" s="23"/>
      <c r="BW250" s="33"/>
    </row>
    <row r="251" spans="1:75" x14ac:dyDescent="0.3">
      <c r="A251" s="22" t="s">
        <v>61</v>
      </c>
      <c r="B251" s="37">
        <v>151</v>
      </c>
      <c r="C251" s="24" t="s">
        <v>148</v>
      </c>
      <c r="D251" s="38" t="s">
        <v>239</v>
      </c>
      <c r="E251" s="38" t="s">
        <v>43</v>
      </c>
      <c r="F251" s="38" t="s">
        <v>344</v>
      </c>
      <c r="G251" s="23">
        <v>0</v>
      </c>
      <c r="H251" s="24">
        <v>234</v>
      </c>
      <c r="I251" s="24">
        <v>190</v>
      </c>
      <c r="J251" s="24">
        <v>199</v>
      </c>
      <c r="K251" s="24">
        <v>218</v>
      </c>
      <c r="L251" s="24">
        <v>227</v>
      </c>
      <c r="M251" s="24">
        <v>189</v>
      </c>
      <c r="N251" s="25">
        <v>1257</v>
      </c>
      <c r="O251" s="25">
        <v>1257</v>
      </c>
      <c r="P251" s="23" t="s">
        <v>376</v>
      </c>
      <c r="Q251" s="23"/>
      <c r="R251" s="33"/>
      <c r="BF251" s="22" t="s">
        <v>51</v>
      </c>
      <c r="BG251" s="37">
        <v>163</v>
      </c>
      <c r="BH251" s="24" t="s">
        <v>253</v>
      </c>
      <c r="BI251" s="40" t="s">
        <v>254</v>
      </c>
      <c r="BJ251" s="40" t="s">
        <v>447</v>
      </c>
      <c r="BK251" s="40" t="s">
        <v>343</v>
      </c>
      <c r="BL251" s="23">
        <v>0</v>
      </c>
      <c r="BM251" s="40">
        <v>172</v>
      </c>
      <c r="BN251" s="40">
        <v>202</v>
      </c>
      <c r="BO251" s="40">
        <v>233</v>
      </c>
      <c r="BP251" s="40">
        <v>226</v>
      </c>
      <c r="BQ251" s="40">
        <v>189</v>
      </c>
      <c r="BR251" s="40">
        <v>189</v>
      </c>
      <c r="BS251" s="22">
        <v>1211</v>
      </c>
      <c r="BT251" s="25">
        <v>1211</v>
      </c>
      <c r="BU251" s="23" t="s">
        <v>376</v>
      </c>
      <c r="BV251" s="23"/>
      <c r="BW251" s="33"/>
    </row>
    <row r="252" spans="1:75" x14ac:dyDescent="0.3">
      <c r="A252" s="22" t="s">
        <v>62</v>
      </c>
      <c r="B252" s="37">
        <v>54</v>
      </c>
      <c r="C252" s="24" t="s">
        <v>70</v>
      </c>
      <c r="D252" s="38" t="s">
        <v>24</v>
      </c>
      <c r="E252" s="38" t="s">
        <v>447</v>
      </c>
      <c r="F252" s="38" t="s">
        <v>343</v>
      </c>
      <c r="G252" s="23">
        <v>0</v>
      </c>
      <c r="H252" s="24">
        <v>203</v>
      </c>
      <c r="I252" s="24">
        <v>204</v>
      </c>
      <c r="J252" s="24">
        <v>236</v>
      </c>
      <c r="K252" s="24">
        <v>174</v>
      </c>
      <c r="L252" s="24">
        <v>225</v>
      </c>
      <c r="M252" s="24">
        <v>212</v>
      </c>
      <c r="N252" s="25">
        <v>1254</v>
      </c>
      <c r="O252" s="25">
        <v>1254</v>
      </c>
      <c r="P252" s="23" t="s">
        <v>376</v>
      </c>
      <c r="Q252" s="23"/>
      <c r="R252" s="33"/>
      <c r="BF252" s="22" t="s">
        <v>62</v>
      </c>
      <c r="BG252" s="37">
        <v>92</v>
      </c>
      <c r="BH252" s="24" t="s">
        <v>174</v>
      </c>
      <c r="BI252" s="40" t="s">
        <v>175</v>
      </c>
      <c r="BJ252" s="40" t="s">
        <v>282</v>
      </c>
      <c r="BK252" s="40" t="s">
        <v>344</v>
      </c>
      <c r="BL252" s="23">
        <v>0</v>
      </c>
      <c r="BM252" s="40">
        <v>137</v>
      </c>
      <c r="BN252" s="40">
        <v>212</v>
      </c>
      <c r="BO252" s="40">
        <v>253</v>
      </c>
      <c r="BP252" s="40">
        <v>212</v>
      </c>
      <c r="BQ252" s="40">
        <v>224</v>
      </c>
      <c r="BR252" s="40">
        <v>171</v>
      </c>
      <c r="BS252" s="22">
        <v>1209</v>
      </c>
      <c r="BT252" s="25">
        <v>1209</v>
      </c>
      <c r="BU252" s="23" t="s">
        <v>376</v>
      </c>
      <c r="BV252" s="23"/>
      <c r="BW252" s="33"/>
    </row>
    <row r="253" spans="1:75" x14ac:dyDescent="0.3">
      <c r="A253" s="22" t="s">
        <v>64</v>
      </c>
      <c r="B253" s="37">
        <v>122</v>
      </c>
      <c r="C253" s="24" t="s">
        <v>309</v>
      </c>
      <c r="D253" s="38" t="s">
        <v>211</v>
      </c>
      <c r="E253" s="38" t="s">
        <v>449</v>
      </c>
      <c r="F253" s="38" t="s">
        <v>344</v>
      </c>
      <c r="G253" s="23">
        <v>0</v>
      </c>
      <c r="H253" s="24">
        <v>195</v>
      </c>
      <c r="I253" s="24">
        <v>180</v>
      </c>
      <c r="J253" s="24">
        <v>235</v>
      </c>
      <c r="K253" s="24">
        <v>213</v>
      </c>
      <c r="L253" s="24">
        <v>201</v>
      </c>
      <c r="M253" s="24">
        <v>227</v>
      </c>
      <c r="N253" s="25">
        <v>1251</v>
      </c>
      <c r="O253" s="25">
        <v>1251</v>
      </c>
      <c r="P253" s="23" t="s">
        <v>376</v>
      </c>
      <c r="Q253" s="23"/>
      <c r="R253" s="33"/>
      <c r="BF253" s="22" t="s">
        <v>65</v>
      </c>
      <c r="BG253" s="37">
        <v>96</v>
      </c>
      <c r="BH253" s="24" t="s">
        <v>180</v>
      </c>
      <c r="BI253" s="40" t="s">
        <v>181</v>
      </c>
      <c r="BJ253" s="40" t="s">
        <v>18</v>
      </c>
      <c r="BK253" s="40" t="s">
        <v>344</v>
      </c>
      <c r="BL253" s="23">
        <v>0</v>
      </c>
      <c r="BM253" s="40">
        <v>188</v>
      </c>
      <c r="BN253" s="40">
        <v>195</v>
      </c>
      <c r="BO253" s="40">
        <v>178</v>
      </c>
      <c r="BP253" s="40">
        <v>252</v>
      </c>
      <c r="BQ253" s="40">
        <v>191</v>
      </c>
      <c r="BR253" s="40">
        <v>203</v>
      </c>
      <c r="BS253" s="22">
        <v>1207</v>
      </c>
      <c r="BT253" s="25">
        <v>1207</v>
      </c>
      <c r="BU253" s="23" t="s">
        <v>376</v>
      </c>
      <c r="BV253" s="23"/>
      <c r="BW253" s="33"/>
    </row>
    <row r="254" spans="1:75" x14ac:dyDescent="0.3">
      <c r="A254" s="22" t="s">
        <v>68</v>
      </c>
      <c r="B254" s="37">
        <v>91</v>
      </c>
      <c r="C254" s="24" t="s">
        <v>168</v>
      </c>
      <c r="D254" s="38" t="s">
        <v>72</v>
      </c>
      <c r="E254" s="38" t="s">
        <v>451</v>
      </c>
      <c r="F254" s="38" t="s">
        <v>344</v>
      </c>
      <c r="G254" s="23">
        <v>0</v>
      </c>
      <c r="H254" s="24">
        <v>218</v>
      </c>
      <c r="I254" s="24">
        <v>222</v>
      </c>
      <c r="J254" s="24">
        <v>192</v>
      </c>
      <c r="K254" s="24">
        <v>191</v>
      </c>
      <c r="L254" s="24">
        <v>223</v>
      </c>
      <c r="M254" s="24">
        <v>205</v>
      </c>
      <c r="N254" s="25">
        <v>1251</v>
      </c>
      <c r="O254" s="25">
        <v>1251</v>
      </c>
      <c r="P254" s="23" t="s">
        <v>376</v>
      </c>
      <c r="Q254" s="23"/>
      <c r="R254" s="33"/>
      <c r="BF254" s="22" t="s">
        <v>51</v>
      </c>
      <c r="BG254" s="37">
        <v>148</v>
      </c>
      <c r="BH254" s="24" t="s">
        <v>27</v>
      </c>
      <c r="BI254" s="40" t="s">
        <v>237</v>
      </c>
      <c r="BJ254" s="40" t="s">
        <v>43</v>
      </c>
      <c r="BK254" s="40" t="s">
        <v>344</v>
      </c>
      <c r="BL254" s="23">
        <v>0</v>
      </c>
      <c r="BM254" s="40">
        <v>231</v>
      </c>
      <c r="BN254" s="40">
        <v>182</v>
      </c>
      <c r="BO254" s="40">
        <v>167</v>
      </c>
      <c r="BP254" s="40">
        <v>163</v>
      </c>
      <c r="BQ254" s="40">
        <v>218</v>
      </c>
      <c r="BR254" s="40">
        <v>242</v>
      </c>
      <c r="BS254" s="22">
        <v>1203</v>
      </c>
      <c r="BT254" s="25">
        <v>1203</v>
      </c>
      <c r="BU254" s="23" t="s">
        <v>376</v>
      </c>
      <c r="BV254" s="23"/>
      <c r="BW254" s="33"/>
    </row>
    <row r="255" spans="1:75" x14ac:dyDescent="0.3">
      <c r="A255" s="22" t="s">
        <v>63</v>
      </c>
      <c r="B255" s="37">
        <v>104</v>
      </c>
      <c r="C255" s="24" t="s">
        <v>39</v>
      </c>
      <c r="D255" s="38" t="s">
        <v>158</v>
      </c>
      <c r="E255" s="38" t="s">
        <v>282</v>
      </c>
      <c r="F255" s="38" t="s">
        <v>344</v>
      </c>
      <c r="G255" s="23">
        <v>0</v>
      </c>
      <c r="H255" s="24">
        <v>176</v>
      </c>
      <c r="I255" s="24">
        <v>201</v>
      </c>
      <c r="J255" s="24">
        <v>201</v>
      </c>
      <c r="K255" s="24">
        <v>218</v>
      </c>
      <c r="L255" s="24">
        <v>265</v>
      </c>
      <c r="M255" s="24">
        <v>188</v>
      </c>
      <c r="N255" s="25">
        <v>1249</v>
      </c>
      <c r="O255" s="25">
        <v>1249</v>
      </c>
      <c r="P255" s="23" t="s">
        <v>376</v>
      </c>
      <c r="Q255" s="23"/>
      <c r="R255" s="33"/>
      <c r="BF255" s="22" t="s">
        <v>51</v>
      </c>
      <c r="BG255" s="37">
        <v>186</v>
      </c>
      <c r="BH255" s="24" t="s">
        <v>314</v>
      </c>
      <c r="BI255" s="40" t="s">
        <v>315</v>
      </c>
      <c r="BJ255" s="40" t="s">
        <v>281</v>
      </c>
      <c r="BK255" s="40" t="s">
        <v>344</v>
      </c>
      <c r="BL255" s="23">
        <v>0</v>
      </c>
      <c r="BM255" s="40">
        <v>200</v>
      </c>
      <c r="BN255" s="40">
        <v>158</v>
      </c>
      <c r="BO255" s="40">
        <v>222</v>
      </c>
      <c r="BP255" s="40">
        <v>214</v>
      </c>
      <c r="BQ255" s="40">
        <v>186</v>
      </c>
      <c r="BR255" s="40">
        <v>223</v>
      </c>
      <c r="BS255" s="22">
        <v>1203</v>
      </c>
      <c r="BT255" s="25">
        <v>1203</v>
      </c>
      <c r="BU255" s="23" t="s">
        <v>376</v>
      </c>
      <c r="BV255" s="23"/>
      <c r="BW255" s="33"/>
    </row>
    <row r="256" spans="1:75" x14ac:dyDescent="0.3">
      <c r="A256" s="22" t="s">
        <v>64</v>
      </c>
      <c r="B256" s="37">
        <v>114</v>
      </c>
      <c r="C256" s="24" t="s">
        <v>204</v>
      </c>
      <c r="D256" s="38" t="s">
        <v>205</v>
      </c>
      <c r="E256" s="38" t="s">
        <v>18</v>
      </c>
      <c r="F256" s="38" t="s">
        <v>344</v>
      </c>
      <c r="G256" s="23">
        <v>0</v>
      </c>
      <c r="H256" s="24">
        <v>215</v>
      </c>
      <c r="I256" s="24">
        <v>236</v>
      </c>
      <c r="J256" s="24">
        <v>165</v>
      </c>
      <c r="K256" s="24">
        <v>162</v>
      </c>
      <c r="L256" s="24">
        <v>235</v>
      </c>
      <c r="M256" s="24">
        <v>235</v>
      </c>
      <c r="N256" s="25">
        <v>1248</v>
      </c>
      <c r="O256" s="25">
        <v>1248</v>
      </c>
      <c r="P256" s="23" t="s">
        <v>376</v>
      </c>
      <c r="Q256" s="23"/>
      <c r="R256" s="33"/>
      <c r="BF256" s="22" t="s">
        <v>68</v>
      </c>
      <c r="BG256" s="37">
        <v>134</v>
      </c>
      <c r="BH256" s="24" t="s">
        <v>13</v>
      </c>
      <c r="BI256" s="40" t="s">
        <v>311</v>
      </c>
      <c r="BJ256" s="40" t="s">
        <v>449</v>
      </c>
      <c r="BK256" s="40" t="s">
        <v>346</v>
      </c>
      <c r="BL256" s="23">
        <v>8</v>
      </c>
      <c r="BM256" s="40">
        <v>202</v>
      </c>
      <c r="BN256" s="40">
        <v>218</v>
      </c>
      <c r="BO256" s="40">
        <v>189</v>
      </c>
      <c r="BP256" s="40">
        <v>179</v>
      </c>
      <c r="BQ256" s="40">
        <v>177</v>
      </c>
      <c r="BR256" s="40">
        <v>190</v>
      </c>
      <c r="BS256" s="22">
        <v>1155</v>
      </c>
      <c r="BT256" s="25">
        <v>1203</v>
      </c>
      <c r="BU256" s="23" t="s">
        <v>376</v>
      </c>
      <c r="BV256" s="23"/>
      <c r="BW256" s="33"/>
    </row>
    <row r="257" spans="1:75" x14ac:dyDescent="0.3">
      <c r="A257" s="22" t="s">
        <v>51</v>
      </c>
      <c r="B257" s="37">
        <v>203</v>
      </c>
      <c r="C257" s="24" t="s">
        <v>338</v>
      </c>
      <c r="D257" s="38" t="s">
        <v>5</v>
      </c>
      <c r="E257" s="38" t="s">
        <v>43</v>
      </c>
      <c r="F257" s="38" t="s">
        <v>343</v>
      </c>
      <c r="G257" s="23">
        <v>0</v>
      </c>
      <c r="H257" s="24">
        <v>222</v>
      </c>
      <c r="I257" s="24">
        <v>185</v>
      </c>
      <c r="J257" s="24">
        <v>189</v>
      </c>
      <c r="K257" s="24">
        <v>228</v>
      </c>
      <c r="L257" s="24">
        <v>198</v>
      </c>
      <c r="M257" s="24">
        <v>225</v>
      </c>
      <c r="N257" s="25">
        <v>1247</v>
      </c>
      <c r="O257" s="25">
        <v>1247</v>
      </c>
      <c r="P257" s="23" t="s">
        <v>376</v>
      </c>
      <c r="Q257" s="23"/>
      <c r="R257" s="33"/>
      <c r="BF257" s="22" t="s">
        <v>51</v>
      </c>
      <c r="BG257" s="37">
        <v>152</v>
      </c>
      <c r="BH257" s="24" t="s">
        <v>302</v>
      </c>
      <c r="BI257" s="40" t="s">
        <v>240</v>
      </c>
      <c r="BJ257" s="40" t="s">
        <v>43</v>
      </c>
      <c r="BK257" s="40" t="s">
        <v>344</v>
      </c>
      <c r="BL257" s="23">
        <v>0</v>
      </c>
      <c r="BM257" s="40">
        <v>189</v>
      </c>
      <c r="BN257" s="40">
        <v>188</v>
      </c>
      <c r="BO257" s="40">
        <v>202</v>
      </c>
      <c r="BP257" s="40">
        <v>217</v>
      </c>
      <c r="BQ257" s="40">
        <v>236</v>
      </c>
      <c r="BR257" s="40">
        <v>171</v>
      </c>
      <c r="BS257" s="22">
        <v>1203</v>
      </c>
      <c r="BT257" s="25">
        <v>1203</v>
      </c>
      <c r="BU257" s="23" t="s">
        <v>376</v>
      </c>
      <c r="BV257" s="23"/>
      <c r="BW257" s="33"/>
    </row>
    <row r="258" spans="1:75" x14ac:dyDescent="0.3">
      <c r="A258" s="22" t="s">
        <v>67</v>
      </c>
      <c r="B258" s="37">
        <v>18</v>
      </c>
      <c r="C258" s="24" t="s">
        <v>15</v>
      </c>
      <c r="D258" s="38" t="s">
        <v>95</v>
      </c>
      <c r="E258" s="38" t="s">
        <v>37</v>
      </c>
      <c r="F258" s="38" t="s">
        <v>343</v>
      </c>
      <c r="G258" s="23">
        <v>0</v>
      </c>
      <c r="H258" s="24">
        <v>188</v>
      </c>
      <c r="I258" s="24">
        <v>226</v>
      </c>
      <c r="J258" s="24">
        <v>205</v>
      </c>
      <c r="K258" s="24">
        <v>258</v>
      </c>
      <c r="L258" s="24">
        <v>156</v>
      </c>
      <c r="M258" s="24">
        <v>214</v>
      </c>
      <c r="N258" s="25">
        <v>1247</v>
      </c>
      <c r="O258" s="25">
        <v>1247</v>
      </c>
      <c r="P258" s="23" t="s">
        <v>376</v>
      </c>
      <c r="Q258" s="23"/>
      <c r="R258" s="33"/>
      <c r="BF258" s="22" t="s">
        <v>65</v>
      </c>
      <c r="BG258" s="37">
        <v>71</v>
      </c>
      <c r="BH258" s="24" t="s">
        <v>151</v>
      </c>
      <c r="BI258" s="40" t="s">
        <v>152</v>
      </c>
      <c r="BJ258" s="40" t="s">
        <v>18</v>
      </c>
      <c r="BK258" s="40" t="s">
        <v>343</v>
      </c>
      <c r="BL258" s="23">
        <v>0</v>
      </c>
      <c r="BM258" s="40">
        <v>198</v>
      </c>
      <c r="BN258" s="40">
        <v>259</v>
      </c>
      <c r="BO258" s="40">
        <v>208</v>
      </c>
      <c r="BP258" s="40">
        <v>180</v>
      </c>
      <c r="BQ258" s="40">
        <v>198</v>
      </c>
      <c r="BR258" s="40">
        <v>160</v>
      </c>
      <c r="BS258" s="22">
        <v>1203</v>
      </c>
      <c r="BT258" s="25">
        <v>1203</v>
      </c>
      <c r="BU258" s="23" t="s">
        <v>376</v>
      </c>
      <c r="BV258" s="23"/>
      <c r="BW258" s="33"/>
    </row>
    <row r="259" spans="1:75" x14ac:dyDescent="0.3">
      <c r="A259" s="22" t="s">
        <v>51</v>
      </c>
      <c r="B259" s="37">
        <v>43</v>
      </c>
      <c r="C259" s="24" t="s">
        <v>32</v>
      </c>
      <c r="D259" s="38" t="s">
        <v>33</v>
      </c>
      <c r="E259" s="38" t="s">
        <v>43</v>
      </c>
      <c r="F259" s="38" t="s">
        <v>344</v>
      </c>
      <c r="G259" s="23">
        <v>0</v>
      </c>
      <c r="H259" s="24">
        <v>228</v>
      </c>
      <c r="I259" s="24">
        <v>200</v>
      </c>
      <c r="J259" s="24">
        <v>257</v>
      </c>
      <c r="K259" s="24">
        <v>183</v>
      </c>
      <c r="L259" s="24">
        <v>200</v>
      </c>
      <c r="M259" s="24">
        <v>179</v>
      </c>
      <c r="N259" s="25">
        <v>1247</v>
      </c>
      <c r="O259" s="25">
        <v>1247</v>
      </c>
      <c r="P259" s="23" t="s">
        <v>376</v>
      </c>
      <c r="Q259" s="23"/>
      <c r="R259" s="33"/>
      <c r="BF259" s="22" t="s">
        <v>60</v>
      </c>
      <c r="BG259" s="37">
        <v>186</v>
      </c>
      <c r="BH259" s="24" t="s">
        <v>314</v>
      </c>
      <c r="BI259" s="40" t="s">
        <v>315</v>
      </c>
      <c r="BJ259" s="40" t="s">
        <v>281</v>
      </c>
      <c r="BK259" s="40" t="s">
        <v>344</v>
      </c>
      <c r="BL259" s="23">
        <v>0</v>
      </c>
      <c r="BM259" s="40">
        <v>227</v>
      </c>
      <c r="BN259" s="40">
        <v>172</v>
      </c>
      <c r="BO259" s="40">
        <v>213</v>
      </c>
      <c r="BP259" s="40">
        <v>196</v>
      </c>
      <c r="BQ259" s="40">
        <v>160</v>
      </c>
      <c r="BR259" s="40">
        <v>233</v>
      </c>
      <c r="BS259" s="22">
        <v>1201</v>
      </c>
      <c r="BT259" s="25">
        <v>1201</v>
      </c>
      <c r="BU259" s="23" t="s">
        <v>376</v>
      </c>
      <c r="BV259" s="23"/>
      <c r="BW259" s="33"/>
    </row>
    <row r="260" spans="1:75" x14ac:dyDescent="0.3">
      <c r="A260" s="22" t="s">
        <v>67</v>
      </c>
      <c r="B260" s="37">
        <v>127</v>
      </c>
      <c r="C260" s="24" t="s">
        <v>212</v>
      </c>
      <c r="D260" s="38" t="s">
        <v>213</v>
      </c>
      <c r="E260" s="38" t="s">
        <v>18</v>
      </c>
      <c r="F260" s="38" t="s">
        <v>344</v>
      </c>
      <c r="G260" s="23">
        <v>0</v>
      </c>
      <c r="H260" s="24">
        <v>160</v>
      </c>
      <c r="I260" s="24">
        <v>258</v>
      </c>
      <c r="J260" s="24">
        <v>216</v>
      </c>
      <c r="K260" s="24">
        <v>208</v>
      </c>
      <c r="L260" s="24">
        <v>184</v>
      </c>
      <c r="M260" s="24">
        <v>219</v>
      </c>
      <c r="N260" s="25">
        <v>1245</v>
      </c>
      <c r="O260" s="25">
        <v>1245</v>
      </c>
      <c r="P260" s="23" t="s">
        <v>376</v>
      </c>
      <c r="Q260" s="23"/>
      <c r="R260" s="33"/>
      <c r="BF260" s="22" t="s">
        <v>60</v>
      </c>
      <c r="BG260" s="37">
        <v>199</v>
      </c>
      <c r="BH260" s="24" t="s">
        <v>335</v>
      </c>
      <c r="BI260" s="40" t="s">
        <v>336</v>
      </c>
      <c r="BJ260" s="40" t="s">
        <v>447</v>
      </c>
      <c r="BK260" s="40" t="s">
        <v>344</v>
      </c>
      <c r="BL260" s="23">
        <v>0</v>
      </c>
      <c r="BM260" s="40">
        <v>170</v>
      </c>
      <c r="BN260" s="40">
        <v>215</v>
      </c>
      <c r="BO260" s="40">
        <v>235</v>
      </c>
      <c r="BP260" s="40">
        <v>192</v>
      </c>
      <c r="BQ260" s="40">
        <v>189</v>
      </c>
      <c r="BR260" s="40">
        <v>200</v>
      </c>
      <c r="BS260" s="22">
        <v>1201</v>
      </c>
      <c r="BT260" s="25">
        <v>1201</v>
      </c>
      <c r="BU260" s="23" t="s">
        <v>376</v>
      </c>
      <c r="BV260" s="23"/>
      <c r="BW260" s="33"/>
    </row>
    <row r="261" spans="1:75" x14ac:dyDescent="0.3">
      <c r="A261" s="22" t="s">
        <v>59</v>
      </c>
      <c r="B261" s="37">
        <v>203</v>
      </c>
      <c r="C261" s="24" t="s">
        <v>338</v>
      </c>
      <c r="D261" s="38" t="s">
        <v>5</v>
      </c>
      <c r="E261" s="38" t="s">
        <v>43</v>
      </c>
      <c r="F261" s="38" t="s">
        <v>343</v>
      </c>
      <c r="G261" s="23">
        <v>0</v>
      </c>
      <c r="H261" s="24">
        <v>201</v>
      </c>
      <c r="I261" s="24">
        <v>213</v>
      </c>
      <c r="J261" s="24">
        <v>245</v>
      </c>
      <c r="K261" s="24">
        <v>210</v>
      </c>
      <c r="L261" s="24">
        <v>201</v>
      </c>
      <c r="M261" s="24">
        <v>175</v>
      </c>
      <c r="N261" s="25">
        <v>1245</v>
      </c>
      <c r="O261" s="25">
        <v>1245</v>
      </c>
      <c r="P261" s="23" t="s">
        <v>376</v>
      </c>
      <c r="Q261" s="23"/>
      <c r="R261" s="33"/>
      <c r="BF261" s="22" t="s">
        <v>64</v>
      </c>
      <c r="BG261" s="37">
        <v>60</v>
      </c>
      <c r="BH261" s="24" t="s">
        <v>117</v>
      </c>
      <c r="BI261" s="40" t="s">
        <v>138</v>
      </c>
      <c r="BJ261" s="40" t="s">
        <v>18</v>
      </c>
      <c r="BK261" s="40" t="s">
        <v>344</v>
      </c>
      <c r="BL261" s="23">
        <v>0</v>
      </c>
      <c r="BM261" s="40">
        <v>212</v>
      </c>
      <c r="BN261" s="40">
        <v>186</v>
      </c>
      <c r="BO261" s="40">
        <v>204</v>
      </c>
      <c r="BP261" s="40">
        <v>236</v>
      </c>
      <c r="BQ261" s="40">
        <v>185</v>
      </c>
      <c r="BR261" s="40">
        <v>177</v>
      </c>
      <c r="BS261" s="22">
        <v>1200</v>
      </c>
      <c r="BT261" s="25">
        <v>1200</v>
      </c>
      <c r="BU261" s="23" t="s">
        <v>376</v>
      </c>
      <c r="BV261" s="23"/>
      <c r="BW261" s="33"/>
    </row>
    <row r="262" spans="1:75" x14ac:dyDescent="0.3">
      <c r="A262" s="22" t="s">
        <v>64</v>
      </c>
      <c r="B262" s="37">
        <v>177</v>
      </c>
      <c r="C262" s="24" t="s">
        <v>4</v>
      </c>
      <c r="D262" s="38" t="s">
        <v>271</v>
      </c>
      <c r="E262" s="38" t="s">
        <v>18</v>
      </c>
      <c r="F262" s="38" t="s">
        <v>344</v>
      </c>
      <c r="G262" s="23">
        <v>0</v>
      </c>
      <c r="H262" s="24">
        <v>211</v>
      </c>
      <c r="I262" s="24">
        <v>162</v>
      </c>
      <c r="J262" s="24">
        <v>211</v>
      </c>
      <c r="K262" s="24">
        <v>247</v>
      </c>
      <c r="L262" s="24">
        <v>205</v>
      </c>
      <c r="M262" s="24">
        <v>205</v>
      </c>
      <c r="N262" s="25">
        <v>1241</v>
      </c>
      <c r="O262" s="25">
        <v>1241</v>
      </c>
      <c r="P262" s="23" t="s">
        <v>376</v>
      </c>
      <c r="Q262" s="23"/>
      <c r="R262" s="33"/>
      <c r="BF262" s="22" t="s">
        <v>65</v>
      </c>
      <c r="BG262" s="37">
        <v>76</v>
      </c>
      <c r="BH262" s="24" t="s">
        <v>306</v>
      </c>
      <c r="BI262" s="40" t="s">
        <v>157</v>
      </c>
      <c r="BJ262" s="40" t="s">
        <v>282</v>
      </c>
      <c r="BK262" s="40" t="s">
        <v>344</v>
      </c>
      <c r="BL262" s="23">
        <v>0</v>
      </c>
      <c r="BM262" s="40">
        <v>178</v>
      </c>
      <c r="BN262" s="40">
        <v>158</v>
      </c>
      <c r="BO262" s="40">
        <v>285</v>
      </c>
      <c r="BP262" s="40">
        <v>215</v>
      </c>
      <c r="BQ262" s="40">
        <v>194</v>
      </c>
      <c r="BR262" s="40">
        <v>170</v>
      </c>
      <c r="BS262" s="22">
        <v>1200</v>
      </c>
      <c r="BT262" s="25">
        <v>1200</v>
      </c>
      <c r="BU262" s="23" t="s">
        <v>376</v>
      </c>
      <c r="BV262" s="23"/>
      <c r="BW262" s="33"/>
    </row>
    <row r="263" spans="1:75" x14ac:dyDescent="0.3">
      <c r="A263" s="22" t="s">
        <v>67</v>
      </c>
      <c r="B263" s="37">
        <v>189</v>
      </c>
      <c r="C263" s="24" t="s">
        <v>289</v>
      </c>
      <c r="D263" s="38" t="s">
        <v>33</v>
      </c>
      <c r="E263" s="38" t="s">
        <v>43</v>
      </c>
      <c r="F263" s="38" t="s">
        <v>343</v>
      </c>
      <c r="G263" s="23">
        <v>0</v>
      </c>
      <c r="H263" s="24">
        <v>241</v>
      </c>
      <c r="I263" s="24">
        <v>225</v>
      </c>
      <c r="J263" s="24">
        <v>219</v>
      </c>
      <c r="K263" s="24">
        <v>189</v>
      </c>
      <c r="L263" s="24">
        <v>205</v>
      </c>
      <c r="M263" s="24">
        <v>161</v>
      </c>
      <c r="N263" s="25">
        <v>1240</v>
      </c>
      <c r="O263" s="25">
        <v>1240</v>
      </c>
      <c r="P263" s="23" t="s">
        <v>376</v>
      </c>
      <c r="Q263" s="23"/>
      <c r="R263" s="33"/>
      <c r="BF263" s="22" t="s">
        <v>67</v>
      </c>
      <c r="BG263" s="37">
        <v>201</v>
      </c>
      <c r="BH263" s="24" t="s">
        <v>163</v>
      </c>
      <c r="BI263" s="40" t="s">
        <v>271</v>
      </c>
      <c r="BJ263" s="40" t="s">
        <v>18</v>
      </c>
      <c r="BK263" s="40" t="s">
        <v>344</v>
      </c>
      <c r="BL263" s="23">
        <v>0</v>
      </c>
      <c r="BM263" s="40">
        <v>194</v>
      </c>
      <c r="BN263" s="40">
        <v>192</v>
      </c>
      <c r="BO263" s="40">
        <v>249</v>
      </c>
      <c r="BP263" s="40">
        <v>158</v>
      </c>
      <c r="BQ263" s="40">
        <v>213</v>
      </c>
      <c r="BR263" s="40">
        <v>189</v>
      </c>
      <c r="BS263" s="22">
        <v>1195</v>
      </c>
      <c r="BT263" s="25">
        <v>1195</v>
      </c>
      <c r="BU263" s="23" t="s">
        <v>376</v>
      </c>
      <c r="BV263" s="23"/>
      <c r="BW263" s="33"/>
    </row>
    <row r="264" spans="1:75" x14ac:dyDescent="0.3">
      <c r="A264" s="22" t="s">
        <v>62</v>
      </c>
      <c r="B264" s="37">
        <v>192</v>
      </c>
      <c r="C264" s="24" t="s">
        <v>324</v>
      </c>
      <c r="D264" s="38" t="s">
        <v>325</v>
      </c>
      <c r="E264" s="38" t="s">
        <v>14</v>
      </c>
      <c r="F264" s="38" t="s">
        <v>344</v>
      </c>
      <c r="G264" s="23">
        <v>0</v>
      </c>
      <c r="H264" s="24">
        <v>194</v>
      </c>
      <c r="I264" s="24">
        <v>181</v>
      </c>
      <c r="J264" s="24">
        <v>219</v>
      </c>
      <c r="K264" s="24">
        <v>205</v>
      </c>
      <c r="L264" s="24">
        <v>213</v>
      </c>
      <c r="M264" s="24">
        <v>225</v>
      </c>
      <c r="N264" s="25">
        <v>1237</v>
      </c>
      <c r="O264" s="25">
        <v>1237</v>
      </c>
      <c r="P264" s="23" t="s">
        <v>376</v>
      </c>
      <c r="Q264" s="23"/>
      <c r="R264" s="33"/>
      <c r="BF264" s="22" t="s">
        <v>65</v>
      </c>
      <c r="BG264" s="37">
        <v>48</v>
      </c>
      <c r="BH264" s="24" t="s">
        <v>117</v>
      </c>
      <c r="BI264" s="40" t="s">
        <v>123</v>
      </c>
      <c r="BJ264" s="40" t="s">
        <v>449</v>
      </c>
      <c r="BK264" s="40" t="s">
        <v>344</v>
      </c>
      <c r="BL264" s="23">
        <v>0</v>
      </c>
      <c r="BM264" s="40">
        <v>160</v>
      </c>
      <c r="BN264" s="40">
        <v>249</v>
      </c>
      <c r="BO264" s="40">
        <v>186</v>
      </c>
      <c r="BP264" s="40">
        <v>176</v>
      </c>
      <c r="BQ264" s="40">
        <v>212</v>
      </c>
      <c r="BR264" s="40">
        <v>210</v>
      </c>
      <c r="BS264" s="22">
        <v>1193</v>
      </c>
      <c r="BT264" s="25">
        <v>1193</v>
      </c>
      <c r="BU264" s="23" t="s">
        <v>376</v>
      </c>
      <c r="BV264" s="23"/>
      <c r="BW264" s="33"/>
    </row>
    <row r="265" spans="1:75" x14ac:dyDescent="0.3">
      <c r="A265" s="22" t="s">
        <v>68</v>
      </c>
      <c r="B265" s="37">
        <v>199</v>
      </c>
      <c r="C265" s="24" t="s">
        <v>335</v>
      </c>
      <c r="D265" s="38" t="s">
        <v>336</v>
      </c>
      <c r="E265" s="38" t="s">
        <v>447</v>
      </c>
      <c r="F265" s="38" t="s">
        <v>344</v>
      </c>
      <c r="G265" s="23">
        <v>0</v>
      </c>
      <c r="H265" s="24">
        <v>180</v>
      </c>
      <c r="I265" s="24">
        <v>221</v>
      </c>
      <c r="J265" s="24">
        <v>196</v>
      </c>
      <c r="K265" s="24">
        <v>214</v>
      </c>
      <c r="L265" s="24">
        <v>227</v>
      </c>
      <c r="M265" s="24">
        <v>199</v>
      </c>
      <c r="N265" s="25">
        <v>1237</v>
      </c>
      <c r="O265" s="25">
        <v>1237</v>
      </c>
      <c r="P265" s="23" t="s">
        <v>376</v>
      </c>
      <c r="Q265" s="23"/>
      <c r="R265" s="33"/>
      <c r="BF265" s="22" t="s">
        <v>61</v>
      </c>
      <c r="BG265" s="37">
        <v>11</v>
      </c>
      <c r="BH265" s="24" t="s">
        <v>84</v>
      </c>
      <c r="BI265" s="40" t="s">
        <v>85</v>
      </c>
      <c r="BJ265" s="40" t="s">
        <v>14</v>
      </c>
      <c r="BK265" s="40" t="s">
        <v>345</v>
      </c>
      <c r="BL265" s="23">
        <v>8</v>
      </c>
      <c r="BM265" s="40">
        <v>187</v>
      </c>
      <c r="BN265" s="40">
        <v>174</v>
      </c>
      <c r="BO265" s="40">
        <v>162</v>
      </c>
      <c r="BP265" s="40">
        <v>189</v>
      </c>
      <c r="BQ265" s="40">
        <v>186</v>
      </c>
      <c r="BR265" s="40">
        <v>246</v>
      </c>
      <c r="BS265" s="22">
        <v>1144</v>
      </c>
      <c r="BT265" s="25">
        <v>1192</v>
      </c>
      <c r="BU265" s="23" t="s">
        <v>376</v>
      </c>
      <c r="BV265" s="23"/>
      <c r="BW265" s="33"/>
    </row>
    <row r="266" spans="1:75" x14ac:dyDescent="0.3">
      <c r="A266" s="22" t="s">
        <v>59</v>
      </c>
      <c r="B266" s="37">
        <v>166</v>
      </c>
      <c r="C266" s="24" t="s">
        <v>11</v>
      </c>
      <c r="D266" s="38" t="s">
        <v>5</v>
      </c>
      <c r="E266" s="38" t="s">
        <v>43</v>
      </c>
      <c r="F266" s="38" t="s">
        <v>344</v>
      </c>
      <c r="G266" s="23">
        <v>0</v>
      </c>
      <c r="H266" s="24">
        <v>226</v>
      </c>
      <c r="I266" s="24">
        <v>234</v>
      </c>
      <c r="J266" s="24">
        <v>176</v>
      </c>
      <c r="K266" s="24">
        <v>197</v>
      </c>
      <c r="L266" s="24">
        <v>169</v>
      </c>
      <c r="M266" s="24">
        <v>233</v>
      </c>
      <c r="N266" s="25">
        <v>1235</v>
      </c>
      <c r="O266" s="25">
        <v>1235</v>
      </c>
      <c r="P266" s="23" t="s">
        <v>376</v>
      </c>
      <c r="Q266" s="23"/>
      <c r="R266" s="33"/>
      <c r="BF266" s="22" t="s">
        <v>63</v>
      </c>
      <c r="BG266" s="37">
        <v>155</v>
      </c>
      <c r="BH266" s="24" t="s">
        <v>163</v>
      </c>
      <c r="BI266" s="40" t="s">
        <v>242</v>
      </c>
      <c r="BJ266" s="40" t="s">
        <v>18</v>
      </c>
      <c r="BK266" s="40" t="s">
        <v>344</v>
      </c>
      <c r="BL266" s="23">
        <v>0</v>
      </c>
      <c r="BM266" s="40">
        <v>181</v>
      </c>
      <c r="BN266" s="40">
        <v>175</v>
      </c>
      <c r="BO266" s="40">
        <v>195</v>
      </c>
      <c r="BP266" s="40">
        <v>245</v>
      </c>
      <c r="BQ266" s="40">
        <v>212</v>
      </c>
      <c r="BR266" s="40">
        <v>183</v>
      </c>
      <c r="BS266" s="22">
        <v>1191</v>
      </c>
      <c r="BT266" s="25">
        <v>1191</v>
      </c>
      <c r="BU266" s="23" t="s">
        <v>376</v>
      </c>
      <c r="BV266" s="23"/>
      <c r="BW266" s="33"/>
    </row>
    <row r="267" spans="1:75" x14ac:dyDescent="0.3">
      <c r="A267" s="22" t="s">
        <v>55</v>
      </c>
      <c r="B267" s="37">
        <v>106</v>
      </c>
      <c r="C267" s="24" t="s">
        <v>190</v>
      </c>
      <c r="D267" s="38" t="s">
        <v>191</v>
      </c>
      <c r="E267" s="38" t="s">
        <v>447</v>
      </c>
      <c r="F267" s="38" t="s">
        <v>344</v>
      </c>
      <c r="G267" s="23">
        <v>0</v>
      </c>
      <c r="H267" s="24">
        <v>209</v>
      </c>
      <c r="I267" s="24">
        <v>182</v>
      </c>
      <c r="J267" s="24">
        <v>224</v>
      </c>
      <c r="K267" s="24">
        <v>202</v>
      </c>
      <c r="L267" s="24">
        <v>207</v>
      </c>
      <c r="M267" s="24">
        <v>211</v>
      </c>
      <c r="N267" s="25">
        <v>1235</v>
      </c>
      <c r="O267" s="25">
        <v>1235</v>
      </c>
      <c r="P267" s="23" t="s">
        <v>376</v>
      </c>
      <c r="Q267" s="23"/>
      <c r="R267" s="33"/>
      <c r="BF267" s="22" t="s">
        <v>68</v>
      </c>
      <c r="BG267" s="37">
        <v>100</v>
      </c>
      <c r="BH267" s="24" t="s">
        <v>347</v>
      </c>
      <c r="BI267" s="40" t="s">
        <v>348</v>
      </c>
      <c r="BJ267" s="40" t="s">
        <v>43</v>
      </c>
      <c r="BK267" s="40" t="s">
        <v>344</v>
      </c>
      <c r="BL267" s="23">
        <v>0</v>
      </c>
      <c r="BM267" s="40">
        <v>199</v>
      </c>
      <c r="BN267" s="40">
        <v>207</v>
      </c>
      <c r="BO267" s="40">
        <v>170</v>
      </c>
      <c r="BP267" s="40">
        <v>193</v>
      </c>
      <c r="BQ267" s="40">
        <v>233</v>
      </c>
      <c r="BR267" s="40">
        <v>188</v>
      </c>
      <c r="BS267" s="22">
        <v>1190</v>
      </c>
      <c r="BT267" s="25">
        <v>1190</v>
      </c>
      <c r="BU267" s="23" t="s">
        <v>376</v>
      </c>
      <c r="BV267" s="23"/>
      <c r="BW267" s="33"/>
    </row>
    <row r="268" spans="1:75" x14ac:dyDescent="0.3">
      <c r="A268" s="22" t="s">
        <v>61</v>
      </c>
      <c r="B268" s="37">
        <v>135</v>
      </c>
      <c r="C268" s="24" t="s">
        <v>11</v>
      </c>
      <c r="D268" s="38" t="s">
        <v>222</v>
      </c>
      <c r="E268" s="38" t="s">
        <v>449</v>
      </c>
      <c r="F268" s="38" t="s">
        <v>344</v>
      </c>
      <c r="G268" s="23">
        <v>0</v>
      </c>
      <c r="H268" s="24">
        <v>201</v>
      </c>
      <c r="I268" s="24">
        <v>216</v>
      </c>
      <c r="J268" s="24">
        <v>224</v>
      </c>
      <c r="K268" s="24">
        <v>247</v>
      </c>
      <c r="L268" s="24">
        <v>143</v>
      </c>
      <c r="M268" s="24">
        <v>202</v>
      </c>
      <c r="N268" s="25">
        <v>1233</v>
      </c>
      <c r="O268" s="25">
        <v>1233</v>
      </c>
      <c r="P268" s="23" t="s">
        <v>376</v>
      </c>
      <c r="Q268" s="23"/>
      <c r="R268" s="33"/>
      <c r="BF268" s="22" t="s">
        <v>63</v>
      </c>
      <c r="BG268" s="37">
        <v>132</v>
      </c>
      <c r="BH268" s="24" t="s">
        <v>218</v>
      </c>
      <c r="BI268" s="40" t="s">
        <v>219</v>
      </c>
      <c r="BJ268" s="40" t="s">
        <v>448</v>
      </c>
      <c r="BK268" s="40" t="s">
        <v>344</v>
      </c>
      <c r="BL268" s="23">
        <v>0</v>
      </c>
      <c r="BM268" s="40">
        <v>170</v>
      </c>
      <c r="BN268" s="40">
        <v>230</v>
      </c>
      <c r="BO268" s="40">
        <v>162</v>
      </c>
      <c r="BP268" s="40">
        <v>243</v>
      </c>
      <c r="BQ268" s="40">
        <v>202</v>
      </c>
      <c r="BR268" s="40">
        <v>181</v>
      </c>
      <c r="BS268" s="22">
        <v>1188</v>
      </c>
      <c r="BT268" s="25">
        <v>1188</v>
      </c>
      <c r="BU268" s="23" t="s">
        <v>376</v>
      </c>
      <c r="BV268" s="23"/>
      <c r="BW268" s="33"/>
    </row>
    <row r="269" spans="1:75" x14ac:dyDescent="0.3">
      <c r="A269" s="22" t="s">
        <v>60</v>
      </c>
      <c r="B269" s="37">
        <v>21</v>
      </c>
      <c r="C269" s="24" t="s">
        <v>82</v>
      </c>
      <c r="D269" s="38" t="s">
        <v>99</v>
      </c>
      <c r="E269" s="38" t="s">
        <v>37</v>
      </c>
      <c r="F269" s="38" t="s">
        <v>344</v>
      </c>
      <c r="G269" s="23">
        <v>0</v>
      </c>
      <c r="H269" s="24">
        <v>209</v>
      </c>
      <c r="I269" s="24">
        <v>148</v>
      </c>
      <c r="J269" s="24">
        <v>178</v>
      </c>
      <c r="K269" s="24">
        <v>194</v>
      </c>
      <c r="L269" s="24">
        <v>244</v>
      </c>
      <c r="M269" s="24">
        <v>259</v>
      </c>
      <c r="N269" s="25">
        <v>1232</v>
      </c>
      <c r="O269" s="25">
        <v>1232</v>
      </c>
      <c r="P269" s="23" t="s">
        <v>376</v>
      </c>
      <c r="Q269" s="23"/>
      <c r="R269" s="33"/>
      <c r="BF269" s="22" t="s">
        <v>65</v>
      </c>
      <c r="BG269" s="37">
        <v>94</v>
      </c>
      <c r="BH269" s="24" t="s">
        <v>21</v>
      </c>
      <c r="BI269" s="40" t="s">
        <v>178</v>
      </c>
      <c r="BJ269" s="40" t="s">
        <v>18</v>
      </c>
      <c r="BK269" s="40" t="s">
        <v>344</v>
      </c>
      <c r="BL269" s="23">
        <v>0</v>
      </c>
      <c r="BM269" s="40">
        <v>217</v>
      </c>
      <c r="BN269" s="40">
        <v>238</v>
      </c>
      <c r="BO269" s="40">
        <v>146</v>
      </c>
      <c r="BP269" s="40">
        <v>175</v>
      </c>
      <c r="BQ269" s="40">
        <v>221</v>
      </c>
      <c r="BR269" s="40">
        <v>189</v>
      </c>
      <c r="BS269" s="22">
        <v>1186</v>
      </c>
      <c r="BT269" s="25">
        <v>1186</v>
      </c>
      <c r="BU269" s="23" t="s">
        <v>376</v>
      </c>
      <c r="BV269" s="23"/>
      <c r="BW269" s="33"/>
    </row>
    <row r="270" spans="1:75" x14ac:dyDescent="0.3">
      <c r="A270" s="22" t="s">
        <v>66</v>
      </c>
      <c r="B270" s="37">
        <v>43</v>
      </c>
      <c r="C270" s="24" t="s">
        <v>32</v>
      </c>
      <c r="D270" s="38" t="s">
        <v>33</v>
      </c>
      <c r="E270" s="38" t="s">
        <v>43</v>
      </c>
      <c r="F270" s="38" t="s">
        <v>344</v>
      </c>
      <c r="G270" s="23">
        <v>0</v>
      </c>
      <c r="H270" s="24">
        <v>212</v>
      </c>
      <c r="I270" s="24">
        <v>204</v>
      </c>
      <c r="J270" s="24">
        <v>178</v>
      </c>
      <c r="K270" s="24">
        <v>166</v>
      </c>
      <c r="L270" s="24">
        <v>225</v>
      </c>
      <c r="M270" s="24">
        <v>245</v>
      </c>
      <c r="N270" s="25">
        <v>1230</v>
      </c>
      <c r="O270" s="25">
        <v>1230</v>
      </c>
      <c r="P270" s="23" t="s">
        <v>376</v>
      </c>
      <c r="Q270" s="23"/>
      <c r="R270" s="33"/>
      <c r="BF270" s="22" t="s">
        <v>68</v>
      </c>
      <c r="BG270" s="37">
        <v>111</v>
      </c>
      <c r="BH270" s="24" t="s">
        <v>199</v>
      </c>
      <c r="BI270" s="40" t="s">
        <v>200</v>
      </c>
      <c r="BJ270" s="40" t="s">
        <v>18</v>
      </c>
      <c r="BK270" s="40" t="s">
        <v>344</v>
      </c>
      <c r="BL270" s="23">
        <v>0</v>
      </c>
      <c r="BM270" s="40">
        <v>244</v>
      </c>
      <c r="BN270" s="40">
        <v>211</v>
      </c>
      <c r="BO270" s="40">
        <v>172</v>
      </c>
      <c r="BP270" s="40">
        <v>150</v>
      </c>
      <c r="BQ270" s="40">
        <v>160</v>
      </c>
      <c r="BR270" s="40">
        <v>248</v>
      </c>
      <c r="BS270" s="22">
        <v>1185</v>
      </c>
      <c r="BT270" s="25">
        <v>1185</v>
      </c>
      <c r="BU270" s="23" t="s">
        <v>376</v>
      </c>
      <c r="BV270" s="23"/>
      <c r="BW270" s="33"/>
    </row>
    <row r="271" spans="1:75" x14ac:dyDescent="0.3">
      <c r="A271" s="22" t="s">
        <v>68</v>
      </c>
      <c r="B271" s="37">
        <v>183</v>
      </c>
      <c r="C271" s="24" t="s">
        <v>38</v>
      </c>
      <c r="D271" s="38" t="s">
        <v>278</v>
      </c>
      <c r="E271" s="38" t="s">
        <v>43</v>
      </c>
      <c r="F271" s="38" t="s">
        <v>344</v>
      </c>
      <c r="G271" s="23">
        <v>0</v>
      </c>
      <c r="H271" s="24">
        <v>257</v>
      </c>
      <c r="I271" s="24">
        <v>153</v>
      </c>
      <c r="J271" s="24">
        <v>218</v>
      </c>
      <c r="K271" s="24">
        <v>188</v>
      </c>
      <c r="L271" s="24">
        <v>201</v>
      </c>
      <c r="M271" s="24">
        <v>212</v>
      </c>
      <c r="N271" s="25">
        <v>1229</v>
      </c>
      <c r="O271" s="25">
        <v>1229</v>
      </c>
      <c r="P271" s="23" t="s">
        <v>376</v>
      </c>
      <c r="Q271" s="23"/>
      <c r="R271" s="33"/>
      <c r="BF271" s="22" t="s">
        <v>59</v>
      </c>
      <c r="BG271" s="37">
        <v>214</v>
      </c>
      <c r="BH271" s="24" t="s">
        <v>374</v>
      </c>
      <c r="BI271" s="40" t="s">
        <v>375</v>
      </c>
      <c r="BJ271" s="40" t="s">
        <v>43</v>
      </c>
      <c r="BK271" s="40" t="s">
        <v>343</v>
      </c>
      <c r="BL271" s="23">
        <v>0</v>
      </c>
      <c r="BM271" s="40">
        <v>167</v>
      </c>
      <c r="BN271" s="40">
        <v>206</v>
      </c>
      <c r="BO271" s="40">
        <v>225</v>
      </c>
      <c r="BP271" s="40">
        <v>189</v>
      </c>
      <c r="BQ271" s="40">
        <v>214</v>
      </c>
      <c r="BR271" s="40">
        <v>184</v>
      </c>
      <c r="BS271" s="22">
        <v>1185</v>
      </c>
      <c r="BT271" s="25">
        <v>1185</v>
      </c>
      <c r="BU271" s="23" t="s">
        <v>376</v>
      </c>
      <c r="BV271" s="23"/>
      <c r="BW271" s="33"/>
    </row>
    <row r="272" spans="1:75" x14ac:dyDescent="0.3">
      <c r="A272" s="22" t="s">
        <v>68</v>
      </c>
      <c r="B272" s="37">
        <v>109</v>
      </c>
      <c r="C272" s="24" t="s">
        <v>302</v>
      </c>
      <c r="D272" s="38" t="s">
        <v>196</v>
      </c>
      <c r="E272" s="38" t="s">
        <v>282</v>
      </c>
      <c r="F272" s="38" t="s">
        <v>343</v>
      </c>
      <c r="G272" s="23">
        <v>0</v>
      </c>
      <c r="H272" s="24">
        <v>204</v>
      </c>
      <c r="I272" s="24">
        <v>159</v>
      </c>
      <c r="J272" s="24">
        <v>246</v>
      </c>
      <c r="K272" s="24">
        <v>213</v>
      </c>
      <c r="L272" s="24">
        <v>207</v>
      </c>
      <c r="M272" s="24">
        <v>200</v>
      </c>
      <c r="N272" s="25">
        <v>1229</v>
      </c>
      <c r="O272" s="25">
        <v>1229</v>
      </c>
      <c r="P272" s="23" t="s">
        <v>376</v>
      </c>
      <c r="Q272" s="23"/>
      <c r="R272" s="33"/>
      <c r="BF272" s="22" t="s">
        <v>60</v>
      </c>
      <c r="BG272" s="37">
        <v>5</v>
      </c>
      <c r="BH272" s="24" t="s">
        <v>74</v>
      </c>
      <c r="BI272" s="40" t="s">
        <v>75</v>
      </c>
      <c r="BJ272" s="40" t="s">
        <v>37</v>
      </c>
      <c r="BK272" s="40" t="s">
        <v>343</v>
      </c>
      <c r="BL272" s="23">
        <v>0</v>
      </c>
      <c r="BM272" s="40">
        <v>175</v>
      </c>
      <c r="BN272" s="40">
        <v>153</v>
      </c>
      <c r="BO272" s="40">
        <v>224</v>
      </c>
      <c r="BP272" s="40">
        <v>225</v>
      </c>
      <c r="BQ272" s="40">
        <v>155</v>
      </c>
      <c r="BR272" s="40">
        <v>252</v>
      </c>
      <c r="BS272" s="22">
        <v>1184</v>
      </c>
      <c r="BT272" s="25">
        <v>1184</v>
      </c>
      <c r="BU272" s="23" t="s">
        <v>376</v>
      </c>
      <c r="BV272" s="23"/>
      <c r="BW272" s="33"/>
    </row>
    <row r="273" spans="1:75" x14ac:dyDescent="0.3">
      <c r="A273" s="22" t="s">
        <v>61</v>
      </c>
      <c r="B273" s="37">
        <v>177</v>
      </c>
      <c r="C273" s="24" t="s">
        <v>4</v>
      </c>
      <c r="D273" s="38" t="s">
        <v>271</v>
      </c>
      <c r="E273" s="38" t="s">
        <v>18</v>
      </c>
      <c r="F273" s="38" t="s">
        <v>344</v>
      </c>
      <c r="G273" s="23">
        <v>0</v>
      </c>
      <c r="H273" s="24">
        <v>181</v>
      </c>
      <c r="I273" s="24">
        <v>279</v>
      </c>
      <c r="J273" s="24">
        <v>207</v>
      </c>
      <c r="K273" s="24">
        <v>162</v>
      </c>
      <c r="L273" s="24">
        <v>205</v>
      </c>
      <c r="M273" s="24">
        <v>195</v>
      </c>
      <c r="N273" s="25">
        <v>1229</v>
      </c>
      <c r="O273" s="25">
        <v>1229</v>
      </c>
      <c r="P273" s="23" t="s">
        <v>376</v>
      </c>
      <c r="Q273" s="23"/>
      <c r="R273" s="33"/>
      <c r="BF273" s="22" t="s">
        <v>63</v>
      </c>
      <c r="BG273" s="37">
        <v>29</v>
      </c>
      <c r="BH273" s="24" t="s">
        <v>108</v>
      </c>
      <c r="BI273" s="40" t="s">
        <v>109</v>
      </c>
      <c r="BJ273" s="40" t="s">
        <v>37</v>
      </c>
      <c r="BK273" s="40" t="s">
        <v>346</v>
      </c>
      <c r="BL273" s="23">
        <v>8</v>
      </c>
      <c r="BM273" s="40">
        <v>191</v>
      </c>
      <c r="BN273" s="40">
        <v>176</v>
      </c>
      <c r="BO273" s="40">
        <v>183</v>
      </c>
      <c r="BP273" s="40">
        <v>201</v>
      </c>
      <c r="BQ273" s="40">
        <v>201</v>
      </c>
      <c r="BR273" s="40">
        <v>184</v>
      </c>
      <c r="BS273" s="22">
        <v>1136</v>
      </c>
      <c r="BT273" s="25">
        <v>1184</v>
      </c>
      <c r="BU273" s="23" t="s">
        <v>376</v>
      </c>
      <c r="BV273" s="23"/>
      <c r="BW273" s="33"/>
    </row>
    <row r="274" spans="1:75" x14ac:dyDescent="0.3">
      <c r="A274" s="22" t="s">
        <v>61</v>
      </c>
      <c r="B274" s="37">
        <v>208</v>
      </c>
      <c r="C274" s="24" t="s">
        <v>349</v>
      </c>
      <c r="D274" s="38" t="s">
        <v>350</v>
      </c>
      <c r="E274" s="38" t="s">
        <v>43</v>
      </c>
      <c r="F274" s="38" t="s">
        <v>344</v>
      </c>
      <c r="G274" s="23">
        <v>0</v>
      </c>
      <c r="H274" s="24">
        <v>205</v>
      </c>
      <c r="I274" s="24">
        <v>212</v>
      </c>
      <c r="J274" s="24">
        <v>203</v>
      </c>
      <c r="K274" s="24">
        <v>183</v>
      </c>
      <c r="L274" s="24">
        <v>200</v>
      </c>
      <c r="M274" s="24">
        <v>225</v>
      </c>
      <c r="N274" s="25">
        <v>1228</v>
      </c>
      <c r="O274" s="25">
        <v>1228</v>
      </c>
      <c r="P274" s="23" t="s">
        <v>376</v>
      </c>
      <c r="Q274" s="23"/>
      <c r="R274" s="33"/>
      <c r="BF274" s="22" t="s">
        <v>55</v>
      </c>
      <c r="BG274" s="37">
        <v>79</v>
      </c>
      <c r="BH274" s="24" t="s">
        <v>28</v>
      </c>
      <c r="BI274" s="40" t="s">
        <v>160</v>
      </c>
      <c r="BJ274" s="40" t="s">
        <v>43</v>
      </c>
      <c r="BK274" s="40" t="s">
        <v>344</v>
      </c>
      <c r="BL274" s="23">
        <v>0</v>
      </c>
      <c r="BM274" s="40">
        <v>201</v>
      </c>
      <c r="BN274" s="40">
        <v>190</v>
      </c>
      <c r="BO274" s="40">
        <v>123</v>
      </c>
      <c r="BP274" s="40">
        <v>247</v>
      </c>
      <c r="BQ274" s="40">
        <v>201</v>
      </c>
      <c r="BR274" s="40">
        <v>221</v>
      </c>
      <c r="BS274" s="22">
        <v>1183</v>
      </c>
      <c r="BT274" s="25">
        <v>1183</v>
      </c>
      <c r="BU274" s="23" t="s">
        <v>376</v>
      </c>
      <c r="BV274" s="23"/>
      <c r="BW274" s="33"/>
    </row>
    <row r="275" spans="1:75" x14ac:dyDescent="0.3">
      <c r="A275" s="22" t="s">
        <v>60</v>
      </c>
      <c r="B275" s="37">
        <v>163</v>
      </c>
      <c r="C275" s="24" t="s">
        <v>253</v>
      </c>
      <c r="D275" s="38" t="s">
        <v>254</v>
      </c>
      <c r="E275" s="38" t="s">
        <v>447</v>
      </c>
      <c r="F275" s="38" t="s">
        <v>343</v>
      </c>
      <c r="G275" s="23">
        <v>0</v>
      </c>
      <c r="H275" s="24">
        <v>190</v>
      </c>
      <c r="I275" s="24">
        <v>192</v>
      </c>
      <c r="J275" s="24">
        <v>234</v>
      </c>
      <c r="K275" s="24">
        <v>191</v>
      </c>
      <c r="L275" s="24">
        <v>195</v>
      </c>
      <c r="M275" s="24">
        <v>224</v>
      </c>
      <c r="N275" s="25">
        <v>1226</v>
      </c>
      <c r="O275" s="25">
        <v>1226</v>
      </c>
      <c r="P275" s="23" t="s">
        <v>376</v>
      </c>
      <c r="Q275" s="23"/>
      <c r="R275" s="33"/>
      <c r="BF275" s="22" t="s">
        <v>65</v>
      </c>
      <c r="BG275" s="37">
        <v>59</v>
      </c>
      <c r="BH275" s="24" t="s">
        <v>137</v>
      </c>
      <c r="BI275" s="40" t="s">
        <v>136</v>
      </c>
      <c r="BJ275" s="40" t="s">
        <v>449</v>
      </c>
      <c r="BK275" s="40" t="s">
        <v>343</v>
      </c>
      <c r="BL275" s="23">
        <v>0</v>
      </c>
      <c r="BM275" s="40">
        <v>197</v>
      </c>
      <c r="BN275" s="40">
        <v>216</v>
      </c>
      <c r="BO275" s="40">
        <v>172</v>
      </c>
      <c r="BP275" s="40">
        <v>169</v>
      </c>
      <c r="BQ275" s="40">
        <v>212</v>
      </c>
      <c r="BR275" s="40">
        <v>216</v>
      </c>
      <c r="BS275" s="22">
        <v>1182</v>
      </c>
      <c r="BT275" s="25">
        <v>1182</v>
      </c>
      <c r="BU275" s="23" t="s">
        <v>376</v>
      </c>
      <c r="BV275" s="23"/>
      <c r="BW275" s="33"/>
    </row>
    <row r="276" spans="1:75" x14ac:dyDescent="0.3">
      <c r="A276" s="22" t="s">
        <v>55</v>
      </c>
      <c r="B276" s="37">
        <v>21</v>
      </c>
      <c r="C276" s="24" t="s">
        <v>82</v>
      </c>
      <c r="D276" s="38" t="s">
        <v>99</v>
      </c>
      <c r="E276" s="38" t="s">
        <v>37</v>
      </c>
      <c r="F276" s="38" t="s">
        <v>344</v>
      </c>
      <c r="G276" s="23">
        <v>0</v>
      </c>
      <c r="H276" s="24">
        <v>267</v>
      </c>
      <c r="I276" s="24">
        <v>220</v>
      </c>
      <c r="J276" s="24">
        <v>189</v>
      </c>
      <c r="K276" s="24">
        <v>167</v>
      </c>
      <c r="L276" s="24">
        <v>191</v>
      </c>
      <c r="M276" s="24">
        <v>192</v>
      </c>
      <c r="N276" s="25">
        <v>1226</v>
      </c>
      <c r="O276" s="25">
        <v>1226</v>
      </c>
      <c r="P276" s="23" t="s">
        <v>376</v>
      </c>
      <c r="Q276" s="23"/>
      <c r="R276" s="33"/>
      <c r="BF276" s="22" t="s">
        <v>67</v>
      </c>
      <c r="BG276" s="37">
        <v>93</v>
      </c>
      <c r="BH276" s="24" t="s">
        <v>176</v>
      </c>
      <c r="BI276" s="40" t="s">
        <v>177</v>
      </c>
      <c r="BJ276" s="40" t="s">
        <v>18</v>
      </c>
      <c r="BK276" s="40" t="s">
        <v>344</v>
      </c>
      <c r="BL276" s="23">
        <v>0</v>
      </c>
      <c r="BM276" s="40">
        <v>191</v>
      </c>
      <c r="BN276" s="40">
        <v>171</v>
      </c>
      <c r="BO276" s="40">
        <v>206</v>
      </c>
      <c r="BP276" s="40">
        <v>192</v>
      </c>
      <c r="BQ276" s="40">
        <v>264</v>
      </c>
      <c r="BR276" s="40">
        <v>157</v>
      </c>
      <c r="BS276" s="22">
        <v>1181</v>
      </c>
      <c r="BT276" s="25">
        <v>1181</v>
      </c>
      <c r="BU276" s="23" t="s">
        <v>376</v>
      </c>
      <c r="BV276" s="23"/>
      <c r="BW276" s="33"/>
    </row>
    <row r="277" spans="1:75" x14ac:dyDescent="0.3">
      <c r="A277" s="22" t="s">
        <v>69</v>
      </c>
      <c r="B277" s="37">
        <v>74</v>
      </c>
      <c r="C277" s="24" t="s">
        <v>154</v>
      </c>
      <c r="D277" s="38" t="s">
        <v>155</v>
      </c>
      <c r="E277" s="38" t="s">
        <v>18</v>
      </c>
      <c r="F277" s="38" t="s">
        <v>346</v>
      </c>
      <c r="G277" s="23">
        <v>8</v>
      </c>
      <c r="H277" s="24">
        <v>223</v>
      </c>
      <c r="I277" s="24">
        <v>196</v>
      </c>
      <c r="J277" s="24">
        <v>224</v>
      </c>
      <c r="K277" s="24">
        <v>181</v>
      </c>
      <c r="L277" s="24">
        <v>190</v>
      </c>
      <c r="M277" s="24">
        <v>163</v>
      </c>
      <c r="N277" s="25">
        <v>1177</v>
      </c>
      <c r="O277" s="25">
        <v>1225</v>
      </c>
      <c r="P277" s="23" t="s">
        <v>376</v>
      </c>
      <c r="Q277" s="23"/>
      <c r="R277" s="33"/>
      <c r="BF277" s="22" t="s">
        <v>63</v>
      </c>
      <c r="BG277" s="37">
        <v>140</v>
      </c>
      <c r="BH277" s="24" t="s">
        <v>227</v>
      </c>
      <c r="BI277" s="40" t="s">
        <v>228</v>
      </c>
      <c r="BJ277" s="40" t="s">
        <v>447</v>
      </c>
      <c r="BK277" s="40" t="s">
        <v>344</v>
      </c>
      <c r="BL277" s="23">
        <v>0</v>
      </c>
      <c r="BM277" s="40">
        <v>174</v>
      </c>
      <c r="BN277" s="40">
        <v>167</v>
      </c>
      <c r="BO277" s="40">
        <v>266</v>
      </c>
      <c r="BP277" s="40">
        <v>236</v>
      </c>
      <c r="BQ277" s="40">
        <v>154</v>
      </c>
      <c r="BR277" s="40">
        <v>182</v>
      </c>
      <c r="BS277" s="22">
        <v>1179</v>
      </c>
      <c r="BT277" s="25">
        <v>1179</v>
      </c>
      <c r="BU277" s="23" t="s">
        <v>376</v>
      </c>
      <c r="BV277" s="23"/>
      <c r="BW277" s="33"/>
    </row>
    <row r="278" spans="1:75" x14ac:dyDescent="0.3">
      <c r="A278" s="22" t="s">
        <v>69</v>
      </c>
      <c r="B278" s="37">
        <v>9</v>
      </c>
      <c r="C278" s="24" t="s">
        <v>80</v>
      </c>
      <c r="D278" s="38" t="s">
        <v>81</v>
      </c>
      <c r="E278" s="38" t="s">
        <v>37</v>
      </c>
      <c r="F278" s="38" t="s">
        <v>344</v>
      </c>
      <c r="G278" s="23">
        <v>0</v>
      </c>
      <c r="H278" s="24">
        <v>167</v>
      </c>
      <c r="I278" s="24">
        <v>184</v>
      </c>
      <c r="J278" s="24">
        <v>223</v>
      </c>
      <c r="K278" s="24">
        <v>212</v>
      </c>
      <c r="L278" s="24">
        <v>193</v>
      </c>
      <c r="M278" s="24">
        <v>245</v>
      </c>
      <c r="N278" s="25">
        <v>1224</v>
      </c>
      <c r="O278" s="25">
        <v>1224</v>
      </c>
      <c r="P278" s="23" t="s">
        <v>376</v>
      </c>
      <c r="Q278" s="23"/>
      <c r="R278" s="33"/>
      <c r="BF278" s="22" t="s">
        <v>63</v>
      </c>
      <c r="BG278" s="37">
        <v>96</v>
      </c>
      <c r="BH278" s="24" t="s">
        <v>180</v>
      </c>
      <c r="BI278" s="40" t="s">
        <v>181</v>
      </c>
      <c r="BJ278" s="40" t="s">
        <v>18</v>
      </c>
      <c r="BK278" s="40" t="s">
        <v>344</v>
      </c>
      <c r="BL278" s="23">
        <v>0</v>
      </c>
      <c r="BM278" s="40">
        <v>223</v>
      </c>
      <c r="BN278" s="40">
        <v>204</v>
      </c>
      <c r="BO278" s="40">
        <v>168</v>
      </c>
      <c r="BP278" s="40">
        <v>190</v>
      </c>
      <c r="BQ278" s="40">
        <v>200</v>
      </c>
      <c r="BR278" s="40">
        <v>191</v>
      </c>
      <c r="BS278" s="22">
        <v>1176</v>
      </c>
      <c r="BT278" s="25">
        <v>1176</v>
      </c>
      <c r="BU278" s="23" t="s">
        <v>376</v>
      </c>
      <c r="BV278" s="23"/>
      <c r="BW278" s="33"/>
    </row>
    <row r="279" spans="1:75" x14ac:dyDescent="0.3">
      <c r="A279" s="22" t="s">
        <v>63</v>
      </c>
      <c r="B279" s="37">
        <v>14</v>
      </c>
      <c r="C279" s="24" t="s">
        <v>89</v>
      </c>
      <c r="D279" s="38" t="s">
        <v>90</v>
      </c>
      <c r="E279" s="38" t="s">
        <v>14</v>
      </c>
      <c r="F279" s="38" t="s">
        <v>343</v>
      </c>
      <c r="G279" s="23">
        <v>0</v>
      </c>
      <c r="H279" s="24">
        <v>193</v>
      </c>
      <c r="I279" s="24">
        <v>170</v>
      </c>
      <c r="J279" s="24">
        <v>234</v>
      </c>
      <c r="K279" s="24">
        <v>192</v>
      </c>
      <c r="L279" s="24">
        <v>175</v>
      </c>
      <c r="M279" s="24">
        <v>258</v>
      </c>
      <c r="N279" s="25">
        <v>1222</v>
      </c>
      <c r="O279" s="25">
        <v>1222</v>
      </c>
      <c r="P279" s="23" t="s">
        <v>376</v>
      </c>
      <c r="Q279" s="23"/>
      <c r="R279" s="33"/>
      <c r="BF279" s="22" t="s">
        <v>63</v>
      </c>
      <c r="BG279" s="37">
        <v>16</v>
      </c>
      <c r="BH279" s="24" t="s">
        <v>93</v>
      </c>
      <c r="BI279" s="40" t="s">
        <v>460</v>
      </c>
      <c r="BJ279" s="40" t="s">
        <v>14</v>
      </c>
      <c r="BK279" s="40" t="s">
        <v>343</v>
      </c>
      <c r="BL279" s="23">
        <v>0</v>
      </c>
      <c r="BM279" s="40">
        <v>183</v>
      </c>
      <c r="BN279" s="40">
        <v>169</v>
      </c>
      <c r="BO279" s="40">
        <v>222</v>
      </c>
      <c r="BP279" s="40">
        <v>221</v>
      </c>
      <c r="BQ279" s="40">
        <v>161</v>
      </c>
      <c r="BR279" s="40">
        <v>216</v>
      </c>
      <c r="BS279" s="22">
        <v>1172</v>
      </c>
      <c r="BT279" s="25">
        <v>1172</v>
      </c>
      <c r="BU279" s="23" t="s">
        <v>376</v>
      </c>
      <c r="BV279" s="23"/>
      <c r="BW279" s="33"/>
    </row>
    <row r="280" spans="1:75" x14ac:dyDescent="0.3">
      <c r="A280" s="22" t="s">
        <v>65</v>
      </c>
      <c r="B280" s="37">
        <v>20</v>
      </c>
      <c r="C280" s="24" t="s">
        <v>289</v>
      </c>
      <c r="D280" s="38" t="s">
        <v>98</v>
      </c>
      <c r="E280" s="38" t="s">
        <v>37</v>
      </c>
      <c r="F280" s="38" t="s">
        <v>343</v>
      </c>
      <c r="G280" s="23">
        <v>0</v>
      </c>
      <c r="H280" s="24">
        <v>183</v>
      </c>
      <c r="I280" s="24">
        <v>185</v>
      </c>
      <c r="J280" s="24">
        <v>280</v>
      </c>
      <c r="K280" s="24">
        <v>187</v>
      </c>
      <c r="L280" s="24">
        <v>205</v>
      </c>
      <c r="M280" s="24">
        <v>182</v>
      </c>
      <c r="N280" s="25">
        <v>1222</v>
      </c>
      <c r="O280" s="25">
        <v>1222</v>
      </c>
      <c r="P280" s="23" t="s">
        <v>376</v>
      </c>
      <c r="Q280" s="23"/>
      <c r="R280" s="33"/>
      <c r="BF280" s="22" t="s">
        <v>61</v>
      </c>
      <c r="BG280" s="37">
        <v>18</v>
      </c>
      <c r="BH280" s="24" t="s">
        <v>15</v>
      </c>
      <c r="BI280" s="40" t="s">
        <v>95</v>
      </c>
      <c r="BJ280" s="40" t="s">
        <v>37</v>
      </c>
      <c r="BK280" s="40" t="s">
        <v>343</v>
      </c>
      <c r="BL280" s="23">
        <v>0</v>
      </c>
      <c r="BM280" s="40">
        <v>213</v>
      </c>
      <c r="BN280" s="40">
        <v>203</v>
      </c>
      <c r="BO280" s="40">
        <v>178</v>
      </c>
      <c r="BP280" s="40">
        <v>149</v>
      </c>
      <c r="BQ280" s="40">
        <v>213</v>
      </c>
      <c r="BR280" s="40">
        <v>213</v>
      </c>
      <c r="BS280" s="22">
        <v>1169</v>
      </c>
      <c r="BT280" s="25">
        <v>1169</v>
      </c>
      <c r="BU280" s="23" t="s">
        <v>376</v>
      </c>
      <c r="BV280" s="23"/>
      <c r="BW280" s="33"/>
    </row>
    <row r="281" spans="1:75" x14ac:dyDescent="0.3">
      <c r="A281" s="22" t="s">
        <v>61</v>
      </c>
      <c r="B281" s="37">
        <v>17</v>
      </c>
      <c r="C281" s="24" t="s">
        <v>80</v>
      </c>
      <c r="D281" s="38" t="s">
        <v>94</v>
      </c>
      <c r="E281" s="38" t="s">
        <v>37</v>
      </c>
      <c r="F281" s="38" t="s">
        <v>343</v>
      </c>
      <c r="G281" s="23">
        <v>0</v>
      </c>
      <c r="H281" s="24">
        <v>238</v>
      </c>
      <c r="I281" s="24">
        <v>198</v>
      </c>
      <c r="J281" s="24">
        <v>188</v>
      </c>
      <c r="K281" s="24">
        <v>194</v>
      </c>
      <c r="L281" s="24">
        <v>199</v>
      </c>
      <c r="M281" s="24">
        <v>203</v>
      </c>
      <c r="N281" s="25">
        <v>1220</v>
      </c>
      <c r="O281" s="25">
        <v>1220</v>
      </c>
      <c r="P281" s="23" t="s">
        <v>376</v>
      </c>
      <c r="Q281" s="23"/>
      <c r="R281" s="33"/>
      <c r="BF281" s="22" t="s">
        <v>66</v>
      </c>
      <c r="BG281" s="37">
        <v>36</v>
      </c>
      <c r="BH281" s="24" t="s">
        <v>28</v>
      </c>
      <c r="BI281" s="40" t="s">
        <v>116</v>
      </c>
      <c r="BJ281" s="40" t="s">
        <v>18</v>
      </c>
      <c r="BK281" s="40" t="s">
        <v>344</v>
      </c>
      <c r="BL281" s="23">
        <v>0</v>
      </c>
      <c r="BM281" s="40">
        <v>160</v>
      </c>
      <c r="BN281" s="40">
        <v>194</v>
      </c>
      <c r="BO281" s="40">
        <v>192</v>
      </c>
      <c r="BP281" s="40">
        <v>209</v>
      </c>
      <c r="BQ281" s="40">
        <v>246</v>
      </c>
      <c r="BR281" s="40">
        <v>168</v>
      </c>
      <c r="BS281" s="22">
        <v>1169</v>
      </c>
      <c r="BT281" s="25">
        <v>1169</v>
      </c>
      <c r="BU281" s="23" t="s">
        <v>376</v>
      </c>
      <c r="BV281" s="23"/>
      <c r="BW281" s="33"/>
    </row>
    <row r="282" spans="1:75" x14ac:dyDescent="0.3">
      <c r="A282" s="22" t="s">
        <v>55</v>
      </c>
      <c r="B282" s="37">
        <v>134</v>
      </c>
      <c r="C282" s="24" t="s">
        <v>13</v>
      </c>
      <c r="D282" s="38" t="s">
        <v>311</v>
      </c>
      <c r="E282" s="38" t="s">
        <v>449</v>
      </c>
      <c r="F282" s="38" t="s">
        <v>346</v>
      </c>
      <c r="G282" s="23">
        <v>8</v>
      </c>
      <c r="H282" s="24">
        <v>173</v>
      </c>
      <c r="I282" s="24">
        <v>278</v>
      </c>
      <c r="J282" s="24">
        <v>163</v>
      </c>
      <c r="K282" s="24">
        <v>201</v>
      </c>
      <c r="L282" s="24">
        <v>172</v>
      </c>
      <c r="M282" s="24">
        <v>185</v>
      </c>
      <c r="N282" s="25">
        <v>1172</v>
      </c>
      <c r="O282" s="25">
        <v>1220</v>
      </c>
      <c r="P282" s="23" t="s">
        <v>376</v>
      </c>
      <c r="Q282" s="23"/>
      <c r="R282" s="33"/>
      <c r="BF282" s="22" t="s">
        <v>65</v>
      </c>
      <c r="BG282" s="37">
        <v>35</v>
      </c>
      <c r="BH282" s="24" t="s">
        <v>114</v>
      </c>
      <c r="BI282" s="40" t="s">
        <v>115</v>
      </c>
      <c r="BJ282" s="40" t="s">
        <v>18</v>
      </c>
      <c r="BK282" s="40" t="s">
        <v>346</v>
      </c>
      <c r="BL282" s="23">
        <v>8</v>
      </c>
      <c r="BM282" s="40">
        <v>204</v>
      </c>
      <c r="BN282" s="40">
        <v>189</v>
      </c>
      <c r="BO282" s="40">
        <v>180</v>
      </c>
      <c r="BP282" s="40">
        <v>177</v>
      </c>
      <c r="BQ282" s="40">
        <v>211</v>
      </c>
      <c r="BR282" s="40">
        <v>158</v>
      </c>
      <c r="BS282" s="22">
        <v>1119</v>
      </c>
      <c r="BT282" s="25">
        <v>1167</v>
      </c>
      <c r="BU282" s="23" t="s">
        <v>376</v>
      </c>
      <c r="BV282" s="23"/>
      <c r="BW282" s="33"/>
    </row>
    <row r="283" spans="1:75" x14ac:dyDescent="0.3">
      <c r="A283" s="22" t="s">
        <v>51</v>
      </c>
      <c r="B283" s="37">
        <v>167</v>
      </c>
      <c r="C283" s="24" t="s">
        <v>259</v>
      </c>
      <c r="D283" s="38" t="s">
        <v>41</v>
      </c>
      <c r="E283" s="38" t="s">
        <v>43</v>
      </c>
      <c r="F283" s="38" t="s">
        <v>344</v>
      </c>
      <c r="G283" s="23">
        <v>0</v>
      </c>
      <c r="H283" s="24">
        <v>192</v>
      </c>
      <c r="I283" s="24">
        <v>193</v>
      </c>
      <c r="J283" s="24">
        <v>217</v>
      </c>
      <c r="K283" s="24">
        <v>184</v>
      </c>
      <c r="L283" s="24">
        <v>173</v>
      </c>
      <c r="M283" s="24">
        <v>258</v>
      </c>
      <c r="N283" s="25">
        <v>1217</v>
      </c>
      <c r="O283" s="25">
        <v>1217</v>
      </c>
      <c r="P283" s="23" t="s">
        <v>376</v>
      </c>
      <c r="Q283" s="23"/>
      <c r="R283" s="33"/>
      <c r="BF283" s="22" t="s">
        <v>65</v>
      </c>
      <c r="BG283" s="37">
        <v>193</v>
      </c>
      <c r="BH283" s="24" t="s">
        <v>326</v>
      </c>
      <c r="BI283" s="40" t="s">
        <v>327</v>
      </c>
      <c r="BJ283" s="40" t="s">
        <v>328</v>
      </c>
      <c r="BK283" s="40" t="s">
        <v>346</v>
      </c>
      <c r="BL283" s="23">
        <v>8</v>
      </c>
      <c r="BM283" s="40">
        <v>171</v>
      </c>
      <c r="BN283" s="40">
        <v>158</v>
      </c>
      <c r="BO283" s="40">
        <v>187</v>
      </c>
      <c r="BP283" s="40">
        <v>221</v>
      </c>
      <c r="BQ283" s="40">
        <v>216</v>
      </c>
      <c r="BR283" s="40">
        <v>163</v>
      </c>
      <c r="BS283" s="22">
        <v>1116</v>
      </c>
      <c r="BT283" s="25">
        <v>1164</v>
      </c>
      <c r="BU283" s="23" t="s">
        <v>376</v>
      </c>
      <c r="BV283" s="23"/>
      <c r="BW283" s="33"/>
    </row>
    <row r="284" spans="1:75" x14ac:dyDescent="0.3">
      <c r="A284" s="22" t="s">
        <v>59</v>
      </c>
      <c r="B284" s="37">
        <v>183</v>
      </c>
      <c r="C284" s="24" t="s">
        <v>38</v>
      </c>
      <c r="D284" s="38" t="s">
        <v>278</v>
      </c>
      <c r="E284" s="38" t="s">
        <v>43</v>
      </c>
      <c r="F284" s="38" t="s">
        <v>344</v>
      </c>
      <c r="G284" s="23">
        <v>0</v>
      </c>
      <c r="H284" s="24">
        <v>178</v>
      </c>
      <c r="I284" s="24">
        <v>158</v>
      </c>
      <c r="J284" s="24">
        <v>191</v>
      </c>
      <c r="K284" s="24">
        <v>223</v>
      </c>
      <c r="L284" s="24">
        <v>243</v>
      </c>
      <c r="M284" s="24">
        <v>222</v>
      </c>
      <c r="N284" s="25">
        <v>1215</v>
      </c>
      <c r="O284" s="25">
        <v>1215</v>
      </c>
      <c r="P284" s="23" t="s">
        <v>376</v>
      </c>
      <c r="Q284" s="23"/>
      <c r="R284" s="33"/>
      <c r="BF284" s="22" t="s">
        <v>63</v>
      </c>
      <c r="BG284" s="37">
        <v>142</v>
      </c>
      <c r="BH284" s="24" t="s">
        <v>229</v>
      </c>
      <c r="BI284" s="40" t="s">
        <v>230</v>
      </c>
      <c r="BJ284" s="40" t="s">
        <v>447</v>
      </c>
      <c r="BK284" s="40" t="s">
        <v>344</v>
      </c>
      <c r="BL284" s="23">
        <v>0</v>
      </c>
      <c r="BM284" s="40">
        <v>187</v>
      </c>
      <c r="BN284" s="40">
        <v>190</v>
      </c>
      <c r="BO284" s="40">
        <v>215</v>
      </c>
      <c r="BP284" s="40">
        <v>161</v>
      </c>
      <c r="BQ284" s="40">
        <v>176</v>
      </c>
      <c r="BR284" s="40">
        <v>232</v>
      </c>
      <c r="BS284" s="22">
        <v>1161</v>
      </c>
      <c r="BT284" s="25">
        <v>1161</v>
      </c>
      <c r="BU284" s="23" t="s">
        <v>376</v>
      </c>
      <c r="BV284" s="23"/>
      <c r="BW284" s="33"/>
    </row>
    <row r="285" spans="1:75" x14ac:dyDescent="0.3">
      <c r="A285" s="22" t="s">
        <v>65</v>
      </c>
      <c r="B285" s="37">
        <v>183</v>
      </c>
      <c r="C285" s="24" t="s">
        <v>38</v>
      </c>
      <c r="D285" s="38" t="s">
        <v>278</v>
      </c>
      <c r="E285" s="38" t="s">
        <v>43</v>
      </c>
      <c r="F285" s="38" t="s">
        <v>344</v>
      </c>
      <c r="G285" s="23">
        <v>0</v>
      </c>
      <c r="H285" s="24">
        <v>209</v>
      </c>
      <c r="I285" s="24">
        <v>248</v>
      </c>
      <c r="J285" s="24">
        <v>180</v>
      </c>
      <c r="K285" s="24">
        <v>165</v>
      </c>
      <c r="L285" s="24">
        <v>236</v>
      </c>
      <c r="M285" s="24">
        <v>177</v>
      </c>
      <c r="N285" s="25">
        <v>1215</v>
      </c>
      <c r="O285" s="25">
        <v>1215</v>
      </c>
      <c r="P285" s="23" t="s">
        <v>376</v>
      </c>
      <c r="Q285" s="23"/>
      <c r="R285" s="33"/>
      <c r="BF285" s="22" t="s">
        <v>62</v>
      </c>
      <c r="BG285" s="37">
        <v>71</v>
      </c>
      <c r="BH285" s="24" t="s">
        <v>151</v>
      </c>
      <c r="BI285" s="40" t="s">
        <v>152</v>
      </c>
      <c r="BJ285" s="40" t="s">
        <v>18</v>
      </c>
      <c r="BK285" s="40" t="s">
        <v>343</v>
      </c>
      <c r="BL285" s="23">
        <v>0</v>
      </c>
      <c r="BM285" s="40">
        <v>210</v>
      </c>
      <c r="BN285" s="40">
        <v>171</v>
      </c>
      <c r="BO285" s="40">
        <v>169</v>
      </c>
      <c r="BP285" s="40">
        <v>177</v>
      </c>
      <c r="BQ285" s="40">
        <v>198</v>
      </c>
      <c r="BR285" s="40">
        <v>233</v>
      </c>
      <c r="BS285" s="22">
        <v>1158</v>
      </c>
      <c r="BT285" s="25">
        <v>1158</v>
      </c>
      <c r="BU285" s="23" t="s">
        <v>376</v>
      </c>
      <c r="BV285" s="23"/>
      <c r="BW285" s="33"/>
    </row>
    <row r="286" spans="1:75" x14ac:dyDescent="0.3">
      <c r="A286" s="22" t="s">
        <v>59</v>
      </c>
      <c r="B286" s="37">
        <v>129</v>
      </c>
      <c r="C286" s="24" t="s">
        <v>214</v>
      </c>
      <c r="D286" s="38" t="s">
        <v>215</v>
      </c>
      <c r="E286" s="38" t="s">
        <v>447</v>
      </c>
      <c r="F286" s="38" t="s">
        <v>344</v>
      </c>
      <c r="G286" s="23">
        <v>0</v>
      </c>
      <c r="H286" s="24">
        <v>187</v>
      </c>
      <c r="I286" s="24">
        <v>193</v>
      </c>
      <c r="J286" s="24">
        <v>151</v>
      </c>
      <c r="K286" s="24">
        <v>244</v>
      </c>
      <c r="L286" s="24">
        <v>224</v>
      </c>
      <c r="M286" s="24">
        <v>215</v>
      </c>
      <c r="N286" s="25">
        <v>1214</v>
      </c>
      <c r="O286" s="25">
        <v>1214</v>
      </c>
      <c r="P286" s="23" t="s">
        <v>376</v>
      </c>
      <c r="Q286" s="23"/>
      <c r="R286" s="33"/>
      <c r="BF286" s="22" t="s">
        <v>64</v>
      </c>
      <c r="BG286" s="37">
        <v>124</v>
      </c>
      <c r="BH286" s="24" t="s">
        <v>28</v>
      </c>
      <c r="BI286" s="40" t="s">
        <v>39</v>
      </c>
      <c r="BJ286" s="40" t="s">
        <v>18</v>
      </c>
      <c r="BK286" s="40" t="s">
        <v>344</v>
      </c>
      <c r="BL286" s="23">
        <v>0</v>
      </c>
      <c r="BM286" s="40">
        <v>206</v>
      </c>
      <c r="BN286" s="40">
        <v>218</v>
      </c>
      <c r="BO286" s="40">
        <v>209</v>
      </c>
      <c r="BP286" s="40">
        <v>146</v>
      </c>
      <c r="BQ286" s="40">
        <v>196</v>
      </c>
      <c r="BR286" s="40">
        <v>181</v>
      </c>
      <c r="BS286" s="22">
        <v>1156</v>
      </c>
      <c r="BT286" s="25">
        <v>1156</v>
      </c>
      <c r="BU286" s="23" t="s">
        <v>376</v>
      </c>
      <c r="BV286" s="23"/>
      <c r="BW286" s="33"/>
    </row>
    <row r="287" spans="1:75" x14ac:dyDescent="0.3">
      <c r="A287" s="22" t="s">
        <v>67</v>
      </c>
      <c r="B287" s="37">
        <v>42</v>
      </c>
      <c r="C287" s="24" t="s">
        <v>120</v>
      </c>
      <c r="D287" s="38" t="s">
        <v>121</v>
      </c>
      <c r="E287" s="38" t="s">
        <v>43</v>
      </c>
      <c r="F287" s="38" t="s">
        <v>343</v>
      </c>
      <c r="G287" s="23">
        <v>0</v>
      </c>
      <c r="H287" s="24">
        <v>170</v>
      </c>
      <c r="I287" s="24">
        <v>170</v>
      </c>
      <c r="J287" s="24">
        <v>180</v>
      </c>
      <c r="K287" s="24">
        <v>221</v>
      </c>
      <c r="L287" s="24">
        <v>215</v>
      </c>
      <c r="M287" s="24">
        <v>257</v>
      </c>
      <c r="N287" s="25">
        <v>1213</v>
      </c>
      <c r="O287" s="25">
        <v>1213</v>
      </c>
      <c r="P287" s="23" t="s">
        <v>376</v>
      </c>
      <c r="Q287" s="23"/>
      <c r="R287" s="33"/>
      <c r="BF287" s="22" t="s">
        <v>67</v>
      </c>
      <c r="BG287" s="37">
        <v>121</v>
      </c>
      <c r="BH287" s="24" t="s">
        <v>209</v>
      </c>
      <c r="BI287" s="40" t="s">
        <v>210</v>
      </c>
      <c r="BJ287" s="40" t="s">
        <v>449</v>
      </c>
      <c r="BK287" s="40" t="s">
        <v>344</v>
      </c>
      <c r="BL287" s="23">
        <v>0</v>
      </c>
      <c r="BM287" s="40">
        <v>203</v>
      </c>
      <c r="BN287" s="40">
        <v>218</v>
      </c>
      <c r="BO287" s="40">
        <v>170</v>
      </c>
      <c r="BP287" s="40">
        <v>201</v>
      </c>
      <c r="BQ287" s="40">
        <v>183</v>
      </c>
      <c r="BR287" s="40">
        <v>181</v>
      </c>
      <c r="BS287" s="22">
        <v>1156</v>
      </c>
      <c r="BT287" s="25">
        <v>1156</v>
      </c>
      <c r="BU287" s="23" t="s">
        <v>376</v>
      </c>
      <c r="BV287" s="23"/>
      <c r="BW287" s="33"/>
    </row>
    <row r="288" spans="1:75" x14ac:dyDescent="0.3">
      <c r="A288" s="22" t="s">
        <v>67</v>
      </c>
      <c r="B288" s="37">
        <v>53</v>
      </c>
      <c r="C288" s="24" t="s">
        <v>28</v>
      </c>
      <c r="D288" s="38" t="s">
        <v>129</v>
      </c>
      <c r="E288" s="38" t="s">
        <v>18</v>
      </c>
      <c r="F288" s="38" t="s">
        <v>344</v>
      </c>
      <c r="G288" s="23">
        <v>0</v>
      </c>
      <c r="H288" s="24">
        <v>210</v>
      </c>
      <c r="I288" s="24">
        <v>200</v>
      </c>
      <c r="J288" s="24">
        <v>188</v>
      </c>
      <c r="K288" s="24">
        <v>204</v>
      </c>
      <c r="L288" s="24">
        <v>237</v>
      </c>
      <c r="M288" s="24">
        <v>174</v>
      </c>
      <c r="N288" s="25">
        <v>1213</v>
      </c>
      <c r="O288" s="25">
        <v>1213</v>
      </c>
      <c r="P288" s="23" t="s">
        <v>376</v>
      </c>
      <c r="Q288" s="23"/>
      <c r="R288" s="33"/>
      <c r="BF288" s="22" t="s">
        <v>65</v>
      </c>
      <c r="BG288" s="37">
        <v>101</v>
      </c>
      <c r="BH288" s="24" t="s">
        <v>184</v>
      </c>
      <c r="BI288" s="40" t="s">
        <v>185</v>
      </c>
      <c r="BJ288" s="40" t="s">
        <v>18</v>
      </c>
      <c r="BK288" s="40" t="s">
        <v>344</v>
      </c>
      <c r="BL288" s="23">
        <v>0</v>
      </c>
      <c r="BM288" s="40">
        <v>164</v>
      </c>
      <c r="BN288" s="40">
        <v>216</v>
      </c>
      <c r="BO288" s="40">
        <v>212</v>
      </c>
      <c r="BP288" s="40">
        <v>211</v>
      </c>
      <c r="BQ288" s="40">
        <v>169</v>
      </c>
      <c r="BR288" s="40">
        <v>183</v>
      </c>
      <c r="BS288" s="22">
        <v>1155</v>
      </c>
      <c r="BT288" s="25">
        <v>1155</v>
      </c>
      <c r="BU288" s="23" t="s">
        <v>376</v>
      </c>
      <c r="BV288" s="23"/>
      <c r="BW288" s="33"/>
    </row>
    <row r="289" spans="1:75" x14ac:dyDescent="0.3">
      <c r="A289" s="22" t="s">
        <v>51</v>
      </c>
      <c r="B289" s="37">
        <v>163</v>
      </c>
      <c r="C289" s="24" t="s">
        <v>253</v>
      </c>
      <c r="D289" s="38" t="s">
        <v>254</v>
      </c>
      <c r="E289" s="38" t="s">
        <v>447</v>
      </c>
      <c r="F289" s="38" t="s">
        <v>343</v>
      </c>
      <c r="G289" s="23">
        <v>0</v>
      </c>
      <c r="H289" s="24">
        <v>172</v>
      </c>
      <c r="I289" s="24">
        <v>202</v>
      </c>
      <c r="J289" s="24">
        <v>233</v>
      </c>
      <c r="K289" s="24">
        <v>226</v>
      </c>
      <c r="L289" s="24">
        <v>189</v>
      </c>
      <c r="M289" s="24">
        <v>189</v>
      </c>
      <c r="N289" s="25">
        <v>1211</v>
      </c>
      <c r="O289" s="25">
        <v>1211</v>
      </c>
      <c r="P289" s="23" t="s">
        <v>376</v>
      </c>
      <c r="Q289" s="23"/>
      <c r="R289" s="33"/>
      <c r="BF289" s="22" t="s">
        <v>67</v>
      </c>
      <c r="BG289" s="37">
        <v>104</v>
      </c>
      <c r="BH289" s="24" t="s">
        <v>39</v>
      </c>
      <c r="BI289" s="40" t="s">
        <v>158</v>
      </c>
      <c r="BJ289" s="40" t="s">
        <v>282</v>
      </c>
      <c r="BK289" s="40" t="s">
        <v>344</v>
      </c>
      <c r="BL289" s="23">
        <v>0</v>
      </c>
      <c r="BM289" s="40">
        <v>210</v>
      </c>
      <c r="BN289" s="40">
        <v>236</v>
      </c>
      <c r="BO289" s="40">
        <v>218</v>
      </c>
      <c r="BP289" s="40">
        <v>175</v>
      </c>
      <c r="BQ289" s="40">
        <v>156</v>
      </c>
      <c r="BR289" s="40">
        <v>160</v>
      </c>
      <c r="BS289" s="22">
        <v>1155</v>
      </c>
      <c r="BT289" s="25">
        <v>1155</v>
      </c>
      <c r="BU289" s="23" t="s">
        <v>376</v>
      </c>
      <c r="BV289" s="23"/>
      <c r="BW289" s="33"/>
    </row>
    <row r="290" spans="1:75" x14ac:dyDescent="0.3">
      <c r="A290" s="22" t="s">
        <v>67</v>
      </c>
      <c r="B290" s="37">
        <v>68</v>
      </c>
      <c r="C290" s="24" t="s">
        <v>124</v>
      </c>
      <c r="D290" s="38" t="s">
        <v>147</v>
      </c>
      <c r="E290" s="38" t="s">
        <v>43</v>
      </c>
      <c r="F290" s="38" t="s">
        <v>344</v>
      </c>
      <c r="G290" s="23">
        <v>0</v>
      </c>
      <c r="H290" s="24">
        <v>224</v>
      </c>
      <c r="I290" s="24">
        <v>170</v>
      </c>
      <c r="J290" s="24">
        <v>229</v>
      </c>
      <c r="K290" s="24">
        <v>228</v>
      </c>
      <c r="L290" s="24">
        <v>177</v>
      </c>
      <c r="M290" s="24">
        <v>183</v>
      </c>
      <c r="N290" s="25">
        <v>1211</v>
      </c>
      <c r="O290" s="25">
        <v>1211</v>
      </c>
      <c r="P290" s="23" t="s">
        <v>376</v>
      </c>
      <c r="Q290" s="23"/>
      <c r="R290" s="33"/>
      <c r="BF290" s="22" t="s">
        <v>68</v>
      </c>
      <c r="BG290" s="37">
        <v>107</v>
      </c>
      <c r="BH290" s="24" t="s">
        <v>192</v>
      </c>
      <c r="BI290" s="40" t="s">
        <v>193</v>
      </c>
      <c r="BJ290" s="40" t="s">
        <v>281</v>
      </c>
      <c r="BK290" s="40" t="s">
        <v>343</v>
      </c>
      <c r="BL290" s="23">
        <v>0</v>
      </c>
      <c r="BM290" s="40">
        <v>186</v>
      </c>
      <c r="BN290" s="40">
        <v>237</v>
      </c>
      <c r="BO290" s="40">
        <v>225</v>
      </c>
      <c r="BP290" s="40">
        <v>177</v>
      </c>
      <c r="BQ290" s="40">
        <v>147</v>
      </c>
      <c r="BR290" s="40">
        <v>182</v>
      </c>
      <c r="BS290" s="22">
        <v>1154</v>
      </c>
      <c r="BT290" s="25">
        <v>1154</v>
      </c>
      <c r="BU290" s="23" t="s">
        <v>376</v>
      </c>
      <c r="BV290" s="23"/>
      <c r="BW290" s="33"/>
    </row>
    <row r="291" spans="1:75" x14ac:dyDescent="0.3">
      <c r="A291" s="22" t="s">
        <v>62</v>
      </c>
      <c r="B291" s="37">
        <v>92</v>
      </c>
      <c r="C291" s="24" t="s">
        <v>174</v>
      </c>
      <c r="D291" s="38" t="s">
        <v>175</v>
      </c>
      <c r="E291" s="38" t="s">
        <v>282</v>
      </c>
      <c r="F291" s="38" t="s">
        <v>344</v>
      </c>
      <c r="G291" s="23">
        <v>0</v>
      </c>
      <c r="H291" s="24">
        <v>137</v>
      </c>
      <c r="I291" s="24">
        <v>212</v>
      </c>
      <c r="J291" s="24">
        <v>253</v>
      </c>
      <c r="K291" s="24">
        <v>212</v>
      </c>
      <c r="L291" s="24">
        <v>224</v>
      </c>
      <c r="M291" s="24">
        <v>171</v>
      </c>
      <c r="N291" s="25">
        <v>1209</v>
      </c>
      <c r="O291" s="25">
        <v>1209</v>
      </c>
      <c r="P291" s="23" t="s">
        <v>376</v>
      </c>
      <c r="Q291" s="23"/>
      <c r="R291" s="33"/>
      <c r="BF291" s="22" t="s">
        <v>69</v>
      </c>
      <c r="BG291" s="37">
        <v>91</v>
      </c>
      <c r="BH291" s="24" t="s">
        <v>168</v>
      </c>
      <c r="BI291" s="40" t="s">
        <v>72</v>
      </c>
      <c r="BJ291" s="40" t="s">
        <v>451</v>
      </c>
      <c r="BK291" s="40" t="s">
        <v>344</v>
      </c>
      <c r="BL291" s="23">
        <v>0</v>
      </c>
      <c r="BM291" s="40">
        <v>183</v>
      </c>
      <c r="BN291" s="40">
        <v>167</v>
      </c>
      <c r="BO291" s="40">
        <v>229</v>
      </c>
      <c r="BP291" s="40">
        <v>162</v>
      </c>
      <c r="BQ291" s="40">
        <v>243</v>
      </c>
      <c r="BR291" s="40">
        <v>170</v>
      </c>
      <c r="BS291" s="22">
        <v>1154</v>
      </c>
      <c r="BT291" s="25">
        <v>1154</v>
      </c>
      <c r="BU291" s="23" t="s">
        <v>376</v>
      </c>
      <c r="BV291" s="23"/>
      <c r="BW291" s="33"/>
    </row>
    <row r="292" spans="1:75" x14ac:dyDescent="0.3">
      <c r="A292" s="22" t="s">
        <v>65</v>
      </c>
      <c r="B292" s="37">
        <v>96</v>
      </c>
      <c r="C292" s="24" t="s">
        <v>180</v>
      </c>
      <c r="D292" s="38" t="s">
        <v>181</v>
      </c>
      <c r="E292" s="38" t="s">
        <v>18</v>
      </c>
      <c r="F292" s="38" t="s">
        <v>344</v>
      </c>
      <c r="G292" s="23">
        <v>0</v>
      </c>
      <c r="H292" s="24">
        <v>188</v>
      </c>
      <c r="I292" s="24">
        <v>195</v>
      </c>
      <c r="J292" s="24">
        <v>178</v>
      </c>
      <c r="K292" s="24">
        <v>252</v>
      </c>
      <c r="L292" s="24">
        <v>191</v>
      </c>
      <c r="M292" s="24">
        <v>203</v>
      </c>
      <c r="N292" s="25">
        <v>1207</v>
      </c>
      <c r="O292" s="25">
        <v>1207</v>
      </c>
      <c r="P292" s="23" t="s">
        <v>376</v>
      </c>
      <c r="Q292" s="23"/>
      <c r="R292" s="33"/>
      <c r="BF292" s="22" t="s">
        <v>51</v>
      </c>
      <c r="BG292" s="37">
        <v>100</v>
      </c>
      <c r="BH292" s="24" t="s">
        <v>347</v>
      </c>
      <c r="BI292" s="40" t="s">
        <v>348</v>
      </c>
      <c r="BJ292" s="40" t="s">
        <v>43</v>
      </c>
      <c r="BK292" s="40" t="s">
        <v>344</v>
      </c>
      <c r="BL292" s="23">
        <v>0</v>
      </c>
      <c r="BM292" s="40">
        <v>170</v>
      </c>
      <c r="BN292" s="40">
        <v>175</v>
      </c>
      <c r="BO292" s="40">
        <v>180</v>
      </c>
      <c r="BP292" s="40">
        <v>170</v>
      </c>
      <c r="BQ292" s="40">
        <v>237</v>
      </c>
      <c r="BR292" s="40">
        <v>221</v>
      </c>
      <c r="BS292" s="22">
        <v>1153</v>
      </c>
      <c r="BT292" s="25">
        <v>1153</v>
      </c>
      <c r="BU292" s="23" t="s">
        <v>376</v>
      </c>
      <c r="BV292" s="23"/>
      <c r="BW292" s="33"/>
    </row>
    <row r="293" spans="1:75" x14ac:dyDescent="0.3">
      <c r="A293" s="22" t="s">
        <v>51</v>
      </c>
      <c r="B293" s="37">
        <v>148</v>
      </c>
      <c r="C293" s="24" t="s">
        <v>27</v>
      </c>
      <c r="D293" s="38" t="s">
        <v>237</v>
      </c>
      <c r="E293" s="38" t="s">
        <v>43</v>
      </c>
      <c r="F293" s="38" t="s">
        <v>344</v>
      </c>
      <c r="G293" s="23">
        <v>0</v>
      </c>
      <c r="H293" s="24">
        <v>231</v>
      </c>
      <c r="I293" s="24">
        <v>182</v>
      </c>
      <c r="J293" s="24">
        <v>167</v>
      </c>
      <c r="K293" s="24">
        <v>163</v>
      </c>
      <c r="L293" s="24">
        <v>218</v>
      </c>
      <c r="M293" s="24">
        <v>242</v>
      </c>
      <c r="N293" s="25">
        <v>1203</v>
      </c>
      <c r="O293" s="25">
        <v>1203</v>
      </c>
      <c r="P293" s="23" t="s">
        <v>376</v>
      </c>
      <c r="Q293" s="23"/>
      <c r="R293" s="33"/>
      <c r="BF293" s="22" t="s">
        <v>65</v>
      </c>
      <c r="BG293" s="37">
        <v>17</v>
      </c>
      <c r="BH293" s="24" t="s">
        <v>80</v>
      </c>
      <c r="BI293" s="40" t="s">
        <v>94</v>
      </c>
      <c r="BJ293" s="40" t="s">
        <v>37</v>
      </c>
      <c r="BK293" s="40" t="s">
        <v>343</v>
      </c>
      <c r="BL293" s="23">
        <v>0</v>
      </c>
      <c r="BM293" s="40">
        <v>177</v>
      </c>
      <c r="BN293" s="40">
        <v>248</v>
      </c>
      <c r="BO293" s="40">
        <v>171</v>
      </c>
      <c r="BP293" s="40">
        <v>181</v>
      </c>
      <c r="BQ293" s="40">
        <v>190</v>
      </c>
      <c r="BR293" s="40">
        <v>182</v>
      </c>
      <c r="BS293" s="22">
        <v>1149</v>
      </c>
      <c r="BT293" s="25">
        <v>1149</v>
      </c>
      <c r="BU293" s="23" t="s">
        <v>376</v>
      </c>
      <c r="BV293" s="23"/>
      <c r="BW293" s="33"/>
    </row>
    <row r="294" spans="1:75" x14ac:dyDescent="0.3">
      <c r="A294" s="22" t="s">
        <v>51</v>
      </c>
      <c r="B294" s="37">
        <v>186</v>
      </c>
      <c r="C294" s="24" t="s">
        <v>314</v>
      </c>
      <c r="D294" s="38" t="s">
        <v>315</v>
      </c>
      <c r="E294" s="38" t="s">
        <v>281</v>
      </c>
      <c r="F294" s="38" t="s">
        <v>344</v>
      </c>
      <c r="G294" s="23">
        <v>0</v>
      </c>
      <c r="H294" s="24">
        <v>200</v>
      </c>
      <c r="I294" s="24">
        <v>158</v>
      </c>
      <c r="J294" s="24">
        <v>222</v>
      </c>
      <c r="K294" s="24">
        <v>214</v>
      </c>
      <c r="L294" s="24">
        <v>186</v>
      </c>
      <c r="M294" s="24">
        <v>223</v>
      </c>
      <c r="N294" s="25">
        <v>1203</v>
      </c>
      <c r="O294" s="25">
        <v>1203</v>
      </c>
      <c r="P294" s="23" t="s">
        <v>376</v>
      </c>
      <c r="Q294" s="23"/>
      <c r="R294" s="33"/>
      <c r="BF294" s="22" t="s">
        <v>59</v>
      </c>
      <c r="BG294" s="37">
        <v>79</v>
      </c>
      <c r="BH294" s="24" t="s">
        <v>28</v>
      </c>
      <c r="BI294" s="40" t="s">
        <v>160</v>
      </c>
      <c r="BJ294" s="40" t="s">
        <v>43</v>
      </c>
      <c r="BK294" s="40" t="s">
        <v>344</v>
      </c>
      <c r="BL294" s="23">
        <v>0</v>
      </c>
      <c r="BM294" s="40">
        <v>159</v>
      </c>
      <c r="BN294" s="40">
        <v>201</v>
      </c>
      <c r="BO294" s="40">
        <v>203</v>
      </c>
      <c r="BP294" s="40">
        <v>160</v>
      </c>
      <c r="BQ294" s="40">
        <v>212</v>
      </c>
      <c r="BR294" s="40">
        <v>210</v>
      </c>
      <c r="BS294" s="22">
        <v>1145</v>
      </c>
      <c r="BT294" s="25">
        <v>1145</v>
      </c>
      <c r="BU294" s="23" t="s">
        <v>376</v>
      </c>
      <c r="BV294" s="23"/>
      <c r="BW294" s="33"/>
    </row>
    <row r="295" spans="1:75" x14ac:dyDescent="0.3">
      <c r="A295" s="22" t="s">
        <v>68</v>
      </c>
      <c r="B295" s="37">
        <v>134</v>
      </c>
      <c r="C295" s="24" t="s">
        <v>13</v>
      </c>
      <c r="D295" s="38" t="s">
        <v>311</v>
      </c>
      <c r="E295" s="38" t="s">
        <v>449</v>
      </c>
      <c r="F295" s="38" t="s">
        <v>346</v>
      </c>
      <c r="G295" s="23">
        <v>8</v>
      </c>
      <c r="H295" s="24">
        <v>202</v>
      </c>
      <c r="I295" s="24">
        <v>218</v>
      </c>
      <c r="J295" s="24">
        <v>189</v>
      </c>
      <c r="K295" s="24">
        <v>179</v>
      </c>
      <c r="L295" s="24">
        <v>177</v>
      </c>
      <c r="M295" s="24">
        <v>190</v>
      </c>
      <c r="N295" s="25">
        <v>1155</v>
      </c>
      <c r="O295" s="25">
        <v>1203</v>
      </c>
      <c r="P295" s="23" t="s">
        <v>376</v>
      </c>
      <c r="Q295" s="23"/>
      <c r="R295" s="33"/>
      <c r="BF295" s="22" t="s">
        <v>63</v>
      </c>
      <c r="BG295" s="37">
        <v>88</v>
      </c>
      <c r="BH295" s="24" t="s">
        <v>302</v>
      </c>
      <c r="BI295" s="40" t="s">
        <v>171</v>
      </c>
      <c r="BJ295" s="40" t="s">
        <v>449</v>
      </c>
      <c r="BK295" s="40" t="s">
        <v>344</v>
      </c>
      <c r="BL295" s="23">
        <v>0</v>
      </c>
      <c r="BM295" s="40">
        <v>148</v>
      </c>
      <c r="BN295" s="40">
        <v>205</v>
      </c>
      <c r="BO295" s="40">
        <v>192</v>
      </c>
      <c r="BP295" s="40">
        <v>209</v>
      </c>
      <c r="BQ295" s="40">
        <v>208</v>
      </c>
      <c r="BR295" s="40">
        <v>182</v>
      </c>
      <c r="BS295" s="22">
        <v>1144</v>
      </c>
      <c r="BT295" s="25">
        <v>1144</v>
      </c>
      <c r="BU295" s="23" t="s">
        <v>376</v>
      </c>
      <c r="BV295" s="23"/>
      <c r="BW295" s="33"/>
    </row>
    <row r="296" spans="1:75" x14ac:dyDescent="0.3">
      <c r="A296" s="22" t="s">
        <v>51</v>
      </c>
      <c r="B296" s="37">
        <v>152</v>
      </c>
      <c r="C296" s="24" t="s">
        <v>302</v>
      </c>
      <c r="D296" s="38" t="s">
        <v>240</v>
      </c>
      <c r="E296" s="38" t="s">
        <v>43</v>
      </c>
      <c r="F296" s="38" t="s">
        <v>344</v>
      </c>
      <c r="G296" s="23">
        <v>0</v>
      </c>
      <c r="H296" s="24">
        <v>189</v>
      </c>
      <c r="I296" s="24">
        <v>188</v>
      </c>
      <c r="J296" s="24">
        <v>202</v>
      </c>
      <c r="K296" s="24">
        <v>217</v>
      </c>
      <c r="L296" s="24">
        <v>236</v>
      </c>
      <c r="M296" s="24">
        <v>171</v>
      </c>
      <c r="N296" s="25">
        <v>1203</v>
      </c>
      <c r="O296" s="25">
        <v>1203</v>
      </c>
      <c r="P296" s="23" t="s">
        <v>376</v>
      </c>
      <c r="Q296" s="23"/>
      <c r="R296" s="33"/>
      <c r="BF296" s="22" t="s">
        <v>55</v>
      </c>
      <c r="BG296" s="37">
        <v>107</v>
      </c>
      <c r="BH296" s="24" t="s">
        <v>192</v>
      </c>
      <c r="BI296" s="40" t="s">
        <v>193</v>
      </c>
      <c r="BJ296" s="40" t="s">
        <v>281</v>
      </c>
      <c r="BK296" s="40" t="s">
        <v>343</v>
      </c>
      <c r="BL296" s="23">
        <v>0</v>
      </c>
      <c r="BM296" s="40">
        <v>195</v>
      </c>
      <c r="BN296" s="40">
        <v>223</v>
      </c>
      <c r="BO296" s="40">
        <v>164</v>
      </c>
      <c r="BP296" s="40">
        <v>177</v>
      </c>
      <c r="BQ296" s="40">
        <v>186</v>
      </c>
      <c r="BR296" s="40">
        <v>198</v>
      </c>
      <c r="BS296" s="22">
        <v>1143</v>
      </c>
      <c r="BT296" s="25">
        <v>1143</v>
      </c>
      <c r="BU296" s="23" t="s">
        <v>376</v>
      </c>
      <c r="BV296" s="23"/>
      <c r="BW296" s="33"/>
    </row>
    <row r="297" spans="1:75" x14ac:dyDescent="0.3">
      <c r="A297" s="22" t="s">
        <v>65</v>
      </c>
      <c r="B297" s="37">
        <v>71</v>
      </c>
      <c r="C297" s="24" t="s">
        <v>151</v>
      </c>
      <c r="D297" s="38" t="s">
        <v>152</v>
      </c>
      <c r="E297" s="38" t="s">
        <v>18</v>
      </c>
      <c r="F297" s="38" t="s">
        <v>343</v>
      </c>
      <c r="G297" s="23">
        <v>0</v>
      </c>
      <c r="H297" s="24">
        <v>198</v>
      </c>
      <c r="I297" s="24">
        <v>259</v>
      </c>
      <c r="J297" s="24">
        <v>208</v>
      </c>
      <c r="K297" s="24">
        <v>180</v>
      </c>
      <c r="L297" s="24">
        <v>198</v>
      </c>
      <c r="M297" s="24">
        <v>160</v>
      </c>
      <c r="N297" s="25">
        <v>1203</v>
      </c>
      <c r="O297" s="25">
        <v>1203</v>
      </c>
      <c r="P297" s="23" t="s">
        <v>376</v>
      </c>
      <c r="Q297" s="23"/>
      <c r="R297" s="33"/>
      <c r="BF297" s="22" t="s">
        <v>64</v>
      </c>
      <c r="BG297" s="37">
        <v>178</v>
      </c>
      <c r="BH297" s="24" t="s">
        <v>19</v>
      </c>
      <c r="BI297" s="40" t="s">
        <v>271</v>
      </c>
      <c r="BJ297" s="40" t="s">
        <v>18</v>
      </c>
      <c r="BK297" s="40" t="s">
        <v>343</v>
      </c>
      <c r="BL297" s="23">
        <v>0</v>
      </c>
      <c r="BM297" s="40">
        <v>194</v>
      </c>
      <c r="BN297" s="40">
        <v>163</v>
      </c>
      <c r="BO297" s="40">
        <v>213</v>
      </c>
      <c r="BP297" s="40">
        <v>205</v>
      </c>
      <c r="BQ297" s="40">
        <v>188</v>
      </c>
      <c r="BR297" s="40">
        <v>180</v>
      </c>
      <c r="BS297" s="22">
        <v>1143</v>
      </c>
      <c r="BT297" s="25">
        <v>1143</v>
      </c>
      <c r="BU297" s="23" t="s">
        <v>376</v>
      </c>
      <c r="BV297" s="23"/>
      <c r="BW297" s="33"/>
    </row>
    <row r="298" spans="1:75" x14ac:dyDescent="0.3">
      <c r="A298" s="22" t="s">
        <v>60</v>
      </c>
      <c r="B298" s="37">
        <v>186</v>
      </c>
      <c r="C298" s="24" t="s">
        <v>314</v>
      </c>
      <c r="D298" s="38" t="s">
        <v>315</v>
      </c>
      <c r="E298" s="38" t="s">
        <v>281</v>
      </c>
      <c r="F298" s="38" t="s">
        <v>344</v>
      </c>
      <c r="G298" s="23">
        <v>0</v>
      </c>
      <c r="H298" s="24">
        <v>227</v>
      </c>
      <c r="I298" s="24">
        <v>172</v>
      </c>
      <c r="J298" s="24">
        <v>213</v>
      </c>
      <c r="K298" s="24">
        <v>196</v>
      </c>
      <c r="L298" s="24">
        <v>160</v>
      </c>
      <c r="M298" s="24">
        <v>233</v>
      </c>
      <c r="N298" s="25">
        <v>1201</v>
      </c>
      <c r="O298" s="25">
        <v>1201</v>
      </c>
      <c r="P298" s="23" t="s">
        <v>376</v>
      </c>
      <c r="Q298" s="23"/>
      <c r="R298" s="33"/>
      <c r="BF298" s="22" t="s">
        <v>63</v>
      </c>
      <c r="BG298" s="37">
        <v>145</v>
      </c>
      <c r="BH298" s="24" t="s">
        <v>234</v>
      </c>
      <c r="BI298" s="40" t="s">
        <v>168</v>
      </c>
      <c r="BJ298" s="40" t="s">
        <v>447</v>
      </c>
      <c r="BK298" s="40" t="s">
        <v>344</v>
      </c>
      <c r="BL298" s="23">
        <v>0</v>
      </c>
      <c r="BM298" s="40">
        <v>169</v>
      </c>
      <c r="BN298" s="40">
        <v>184</v>
      </c>
      <c r="BO298" s="40">
        <v>203</v>
      </c>
      <c r="BP298" s="40">
        <v>195</v>
      </c>
      <c r="BQ298" s="40">
        <v>176</v>
      </c>
      <c r="BR298" s="40">
        <v>215</v>
      </c>
      <c r="BS298" s="22">
        <v>1142</v>
      </c>
      <c r="BT298" s="25">
        <v>1142</v>
      </c>
      <c r="BU298" s="23" t="s">
        <v>376</v>
      </c>
      <c r="BV298" s="23"/>
      <c r="BW298" s="33"/>
    </row>
    <row r="299" spans="1:75" x14ac:dyDescent="0.3">
      <c r="A299" s="22" t="s">
        <v>60</v>
      </c>
      <c r="B299" s="37">
        <v>199</v>
      </c>
      <c r="C299" s="24" t="s">
        <v>335</v>
      </c>
      <c r="D299" s="38" t="s">
        <v>336</v>
      </c>
      <c r="E299" s="38" t="s">
        <v>447</v>
      </c>
      <c r="F299" s="38" t="s">
        <v>344</v>
      </c>
      <c r="G299" s="23">
        <v>0</v>
      </c>
      <c r="H299" s="24">
        <v>170</v>
      </c>
      <c r="I299" s="24">
        <v>215</v>
      </c>
      <c r="J299" s="24">
        <v>235</v>
      </c>
      <c r="K299" s="24">
        <v>192</v>
      </c>
      <c r="L299" s="24">
        <v>189</v>
      </c>
      <c r="M299" s="24">
        <v>200</v>
      </c>
      <c r="N299" s="25">
        <v>1201</v>
      </c>
      <c r="O299" s="25">
        <v>1201</v>
      </c>
      <c r="P299" s="23" t="s">
        <v>376</v>
      </c>
      <c r="Q299" s="23"/>
      <c r="R299" s="33"/>
      <c r="BF299" s="22" t="s">
        <v>59</v>
      </c>
      <c r="BG299" s="37">
        <v>154</v>
      </c>
      <c r="BH299" s="24" t="s">
        <v>4</v>
      </c>
      <c r="BI299" s="40" t="s">
        <v>303</v>
      </c>
      <c r="BJ299" s="40" t="s">
        <v>43</v>
      </c>
      <c r="BK299" s="40" t="s">
        <v>344</v>
      </c>
      <c r="BL299" s="23">
        <v>0</v>
      </c>
      <c r="BM299" s="40">
        <v>160</v>
      </c>
      <c r="BN299" s="40">
        <v>171</v>
      </c>
      <c r="BO299" s="40">
        <v>190</v>
      </c>
      <c r="BP299" s="40">
        <v>193</v>
      </c>
      <c r="BQ299" s="40">
        <v>217</v>
      </c>
      <c r="BR299" s="40">
        <v>211</v>
      </c>
      <c r="BS299" s="22">
        <v>1142</v>
      </c>
      <c r="BT299" s="25">
        <v>1142</v>
      </c>
      <c r="BU299" s="23" t="s">
        <v>376</v>
      </c>
      <c r="BV299" s="23"/>
      <c r="BW299" s="33"/>
    </row>
    <row r="300" spans="1:75" x14ac:dyDescent="0.3">
      <c r="A300" s="22" t="s">
        <v>64</v>
      </c>
      <c r="B300" s="37">
        <v>60</v>
      </c>
      <c r="C300" s="24" t="s">
        <v>117</v>
      </c>
      <c r="D300" s="38" t="s">
        <v>138</v>
      </c>
      <c r="E300" s="38" t="s">
        <v>18</v>
      </c>
      <c r="F300" s="38" t="s">
        <v>344</v>
      </c>
      <c r="G300" s="23">
        <v>0</v>
      </c>
      <c r="H300" s="24">
        <v>212</v>
      </c>
      <c r="I300" s="24">
        <v>186</v>
      </c>
      <c r="J300" s="24">
        <v>204</v>
      </c>
      <c r="K300" s="24">
        <v>236</v>
      </c>
      <c r="L300" s="24">
        <v>185</v>
      </c>
      <c r="M300" s="24">
        <v>177</v>
      </c>
      <c r="N300" s="25">
        <v>1200</v>
      </c>
      <c r="O300" s="25">
        <v>1200</v>
      </c>
      <c r="P300" s="23" t="s">
        <v>376</v>
      </c>
      <c r="Q300" s="23"/>
      <c r="R300" s="33"/>
      <c r="BF300" s="22" t="s">
        <v>59</v>
      </c>
      <c r="BG300" s="37">
        <v>106</v>
      </c>
      <c r="BH300" s="24" t="s">
        <v>190</v>
      </c>
      <c r="BI300" s="40" t="s">
        <v>191</v>
      </c>
      <c r="BJ300" s="40" t="s">
        <v>447</v>
      </c>
      <c r="BK300" s="40" t="s">
        <v>344</v>
      </c>
      <c r="BL300" s="23">
        <v>0</v>
      </c>
      <c r="BM300" s="40">
        <v>211</v>
      </c>
      <c r="BN300" s="40">
        <v>169</v>
      </c>
      <c r="BO300" s="40">
        <v>225</v>
      </c>
      <c r="BP300" s="40">
        <v>170</v>
      </c>
      <c r="BQ300" s="40">
        <v>177</v>
      </c>
      <c r="BR300" s="40">
        <v>189</v>
      </c>
      <c r="BS300" s="22">
        <v>1141</v>
      </c>
      <c r="BT300" s="25">
        <v>1141</v>
      </c>
      <c r="BU300" s="23" t="s">
        <v>376</v>
      </c>
      <c r="BV300" s="23"/>
      <c r="BW300" s="33"/>
    </row>
    <row r="301" spans="1:75" x14ac:dyDescent="0.3">
      <c r="A301" s="22" t="s">
        <v>65</v>
      </c>
      <c r="B301" s="37">
        <v>76</v>
      </c>
      <c r="C301" s="24" t="s">
        <v>306</v>
      </c>
      <c r="D301" s="38" t="s">
        <v>157</v>
      </c>
      <c r="E301" s="38" t="s">
        <v>282</v>
      </c>
      <c r="F301" s="38" t="s">
        <v>344</v>
      </c>
      <c r="G301" s="23">
        <v>0</v>
      </c>
      <c r="H301" s="24">
        <v>178</v>
      </c>
      <c r="I301" s="24">
        <v>158</v>
      </c>
      <c r="J301" s="24">
        <v>285</v>
      </c>
      <c r="K301" s="24">
        <v>215</v>
      </c>
      <c r="L301" s="24">
        <v>194</v>
      </c>
      <c r="M301" s="24">
        <v>170</v>
      </c>
      <c r="N301" s="25">
        <v>1200</v>
      </c>
      <c r="O301" s="25">
        <v>1200</v>
      </c>
      <c r="P301" s="23" t="s">
        <v>376</v>
      </c>
      <c r="Q301" s="23"/>
      <c r="R301" s="33"/>
      <c r="BF301" s="22" t="s">
        <v>61</v>
      </c>
      <c r="BG301" s="37">
        <v>1</v>
      </c>
      <c r="BH301" s="24" t="s">
        <v>70</v>
      </c>
      <c r="BI301" s="40" t="s">
        <v>71</v>
      </c>
      <c r="BJ301" s="40" t="s">
        <v>37</v>
      </c>
      <c r="BK301" s="40" t="s">
        <v>343</v>
      </c>
      <c r="BL301" s="23">
        <v>0</v>
      </c>
      <c r="BM301" s="40">
        <v>177</v>
      </c>
      <c r="BN301" s="40">
        <v>200</v>
      </c>
      <c r="BO301" s="40">
        <v>200</v>
      </c>
      <c r="BP301" s="40">
        <v>163</v>
      </c>
      <c r="BQ301" s="40">
        <v>190</v>
      </c>
      <c r="BR301" s="40">
        <v>210</v>
      </c>
      <c r="BS301" s="22">
        <v>1140</v>
      </c>
      <c r="BT301" s="25">
        <v>1140</v>
      </c>
      <c r="BU301" s="23" t="s">
        <v>376</v>
      </c>
      <c r="BV301" s="23"/>
      <c r="BW301" s="33"/>
    </row>
    <row r="302" spans="1:75" x14ac:dyDescent="0.3">
      <c r="A302" s="22" t="s">
        <v>67</v>
      </c>
      <c r="B302" s="37">
        <v>201</v>
      </c>
      <c r="C302" s="24" t="s">
        <v>163</v>
      </c>
      <c r="D302" s="38" t="s">
        <v>271</v>
      </c>
      <c r="E302" s="38" t="s">
        <v>18</v>
      </c>
      <c r="F302" s="38" t="s">
        <v>344</v>
      </c>
      <c r="G302" s="23">
        <v>0</v>
      </c>
      <c r="H302" s="24">
        <v>194</v>
      </c>
      <c r="I302" s="24">
        <v>192</v>
      </c>
      <c r="J302" s="24">
        <v>249</v>
      </c>
      <c r="K302" s="24">
        <v>158</v>
      </c>
      <c r="L302" s="24">
        <v>213</v>
      </c>
      <c r="M302" s="24">
        <v>189</v>
      </c>
      <c r="N302" s="25">
        <v>1195</v>
      </c>
      <c r="O302" s="25">
        <v>1195</v>
      </c>
      <c r="P302" s="23" t="s">
        <v>376</v>
      </c>
      <c r="Q302" s="23"/>
      <c r="R302" s="33"/>
      <c r="BF302" s="22" t="s">
        <v>59</v>
      </c>
      <c r="BG302" s="37">
        <v>145</v>
      </c>
      <c r="BH302" s="24" t="s">
        <v>234</v>
      </c>
      <c r="BI302" s="40" t="s">
        <v>168</v>
      </c>
      <c r="BJ302" s="40" t="s">
        <v>447</v>
      </c>
      <c r="BK302" s="40" t="s">
        <v>344</v>
      </c>
      <c r="BL302" s="23">
        <v>0</v>
      </c>
      <c r="BM302" s="40">
        <v>161</v>
      </c>
      <c r="BN302" s="40">
        <v>198</v>
      </c>
      <c r="BO302" s="40">
        <v>194</v>
      </c>
      <c r="BP302" s="40">
        <v>213</v>
      </c>
      <c r="BQ302" s="40">
        <v>176</v>
      </c>
      <c r="BR302" s="40">
        <v>197</v>
      </c>
      <c r="BS302" s="22">
        <v>1139</v>
      </c>
      <c r="BT302" s="25">
        <v>1139</v>
      </c>
      <c r="BU302" s="23" t="s">
        <v>376</v>
      </c>
      <c r="BV302" s="23"/>
      <c r="BW302" s="33"/>
    </row>
    <row r="303" spans="1:75" x14ac:dyDescent="0.3">
      <c r="A303" s="22" t="s">
        <v>65</v>
      </c>
      <c r="B303" s="37">
        <v>48</v>
      </c>
      <c r="C303" s="24" t="s">
        <v>117</v>
      </c>
      <c r="D303" s="38" t="s">
        <v>123</v>
      </c>
      <c r="E303" s="38" t="s">
        <v>449</v>
      </c>
      <c r="F303" s="38" t="s">
        <v>344</v>
      </c>
      <c r="G303" s="23">
        <v>0</v>
      </c>
      <c r="H303" s="24">
        <v>160</v>
      </c>
      <c r="I303" s="24">
        <v>249</v>
      </c>
      <c r="J303" s="24">
        <v>186</v>
      </c>
      <c r="K303" s="24">
        <v>176</v>
      </c>
      <c r="L303" s="24">
        <v>212</v>
      </c>
      <c r="M303" s="24">
        <v>210</v>
      </c>
      <c r="N303" s="25">
        <v>1193</v>
      </c>
      <c r="O303" s="25">
        <v>1193</v>
      </c>
      <c r="P303" s="23" t="s">
        <v>376</v>
      </c>
      <c r="Q303" s="23"/>
      <c r="R303" s="33"/>
      <c r="BF303" s="22" t="s">
        <v>65</v>
      </c>
      <c r="BG303" s="37">
        <v>186</v>
      </c>
      <c r="BH303" s="24" t="s">
        <v>314</v>
      </c>
      <c r="BI303" s="40" t="s">
        <v>315</v>
      </c>
      <c r="BJ303" s="40" t="s">
        <v>281</v>
      </c>
      <c r="BK303" s="40" t="s">
        <v>344</v>
      </c>
      <c r="BL303" s="23">
        <v>0</v>
      </c>
      <c r="BM303" s="40">
        <v>174</v>
      </c>
      <c r="BN303" s="40">
        <v>224</v>
      </c>
      <c r="BO303" s="40">
        <v>181</v>
      </c>
      <c r="BP303" s="40">
        <v>166</v>
      </c>
      <c r="BQ303" s="40">
        <v>157</v>
      </c>
      <c r="BR303" s="40">
        <v>236</v>
      </c>
      <c r="BS303" s="22">
        <v>1138</v>
      </c>
      <c r="BT303" s="25">
        <v>1138</v>
      </c>
      <c r="BU303" s="23" t="s">
        <v>376</v>
      </c>
      <c r="BV303" s="23"/>
      <c r="BW303" s="33"/>
    </row>
    <row r="304" spans="1:75" x14ac:dyDescent="0.3">
      <c r="A304" s="22" t="s">
        <v>61</v>
      </c>
      <c r="B304" s="37">
        <v>11</v>
      </c>
      <c r="C304" s="24" t="s">
        <v>84</v>
      </c>
      <c r="D304" s="38" t="s">
        <v>85</v>
      </c>
      <c r="E304" s="38" t="s">
        <v>14</v>
      </c>
      <c r="F304" s="38" t="s">
        <v>345</v>
      </c>
      <c r="G304" s="23">
        <v>8</v>
      </c>
      <c r="H304" s="24">
        <v>187</v>
      </c>
      <c r="I304" s="24">
        <v>174</v>
      </c>
      <c r="J304" s="24">
        <v>162</v>
      </c>
      <c r="K304" s="24">
        <v>189</v>
      </c>
      <c r="L304" s="24">
        <v>186</v>
      </c>
      <c r="M304" s="24">
        <v>246</v>
      </c>
      <c r="N304" s="25">
        <v>1144</v>
      </c>
      <c r="O304" s="25">
        <v>1192</v>
      </c>
      <c r="P304" s="23" t="s">
        <v>376</v>
      </c>
      <c r="Q304" s="23"/>
      <c r="R304" s="33"/>
      <c r="BF304" s="22" t="s">
        <v>66</v>
      </c>
      <c r="BG304" s="37">
        <v>29</v>
      </c>
      <c r="BH304" s="24" t="s">
        <v>108</v>
      </c>
      <c r="BI304" s="40" t="s">
        <v>109</v>
      </c>
      <c r="BJ304" s="40" t="s">
        <v>37</v>
      </c>
      <c r="BK304" s="40" t="s">
        <v>346</v>
      </c>
      <c r="BL304" s="23">
        <v>8</v>
      </c>
      <c r="BM304" s="40">
        <v>212</v>
      </c>
      <c r="BN304" s="40">
        <v>181</v>
      </c>
      <c r="BO304" s="40">
        <v>193</v>
      </c>
      <c r="BP304" s="40">
        <v>169</v>
      </c>
      <c r="BQ304" s="40">
        <v>162</v>
      </c>
      <c r="BR304" s="40">
        <v>169</v>
      </c>
      <c r="BS304" s="22">
        <v>1086</v>
      </c>
      <c r="BT304" s="25">
        <v>1134</v>
      </c>
      <c r="BU304" s="23" t="s">
        <v>376</v>
      </c>
      <c r="BV304" s="23"/>
      <c r="BW304" s="33"/>
    </row>
    <row r="305" spans="1:75" x14ac:dyDescent="0.3">
      <c r="A305" s="22" t="s">
        <v>63</v>
      </c>
      <c r="B305" s="37">
        <v>155</v>
      </c>
      <c r="C305" s="24" t="s">
        <v>163</v>
      </c>
      <c r="D305" s="38" t="s">
        <v>242</v>
      </c>
      <c r="E305" s="38" t="s">
        <v>18</v>
      </c>
      <c r="F305" s="38" t="s">
        <v>344</v>
      </c>
      <c r="G305" s="23">
        <v>0</v>
      </c>
      <c r="H305" s="24">
        <v>181</v>
      </c>
      <c r="I305" s="24">
        <v>175</v>
      </c>
      <c r="J305" s="24">
        <v>195</v>
      </c>
      <c r="K305" s="24">
        <v>245</v>
      </c>
      <c r="L305" s="24">
        <v>212</v>
      </c>
      <c r="M305" s="24">
        <v>183</v>
      </c>
      <c r="N305" s="25">
        <v>1191</v>
      </c>
      <c r="O305" s="25">
        <v>1191</v>
      </c>
      <c r="P305" s="23" t="s">
        <v>376</v>
      </c>
      <c r="Q305" s="23"/>
      <c r="R305" s="33"/>
      <c r="BF305" s="22" t="s">
        <v>67</v>
      </c>
      <c r="BG305" s="37">
        <v>204</v>
      </c>
      <c r="BH305" s="24" t="s">
        <v>302</v>
      </c>
      <c r="BI305" s="40" t="s">
        <v>339</v>
      </c>
      <c r="BJ305" s="40" t="s">
        <v>282</v>
      </c>
      <c r="BK305" s="40" t="s">
        <v>344</v>
      </c>
      <c r="BL305" s="23">
        <v>0</v>
      </c>
      <c r="BM305" s="40">
        <v>211</v>
      </c>
      <c r="BN305" s="40">
        <v>156</v>
      </c>
      <c r="BO305" s="40">
        <v>223</v>
      </c>
      <c r="BP305" s="40">
        <v>223</v>
      </c>
      <c r="BQ305" s="40">
        <v>164</v>
      </c>
      <c r="BR305" s="40">
        <v>156</v>
      </c>
      <c r="BS305" s="22">
        <v>1133</v>
      </c>
      <c r="BT305" s="25">
        <v>1133</v>
      </c>
      <c r="BU305" s="23" t="s">
        <v>376</v>
      </c>
      <c r="BV305" s="23"/>
      <c r="BW305" s="33"/>
    </row>
    <row r="306" spans="1:75" x14ac:dyDescent="0.3">
      <c r="A306" s="22" t="s">
        <v>68</v>
      </c>
      <c r="B306" s="37">
        <v>100</v>
      </c>
      <c r="C306" s="24" t="s">
        <v>347</v>
      </c>
      <c r="D306" s="38" t="s">
        <v>348</v>
      </c>
      <c r="E306" s="38" t="s">
        <v>43</v>
      </c>
      <c r="F306" s="38" t="s">
        <v>344</v>
      </c>
      <c r="G306" s="23">
        <v>0</v>
      </c>
      <c r="H306" s="24">
        <v>199</v>
      </c>
      <c r="I306" s="24">
        <v>207</v>
      </c>
      <c r="J306" s="24">
        <v>170</v>
      </c>
      <c r="K306" s="24">
        <v>193</v>
      </c>
      <c r="L306" s="24">
        <v>233</v>
      </c>
      <c r="M306" s="24">
        <v>188</v>
      </c>
      <c r="N306" s="25">
        <v>1190</v>
      </c>
      <c r="O306" s="25">
        <v>1190</v>
      </c>
      <c r="P306" s="23" t="s">
        <v>376</v>
      </c>
      <c r="Q306" s="23"/>
      <c r="R306" s="33"/>
      <c r="BF306" s="22" t="s">
        <v>66</v>
      </c>
      <c r="BG306" s="37">
        <v>3</v>
      </c>
      <c r="BH306" s="24" t="s">
        <v>29</v>
      </c>
      <c r="BI306" s="40" t="s">
        <v>73</v>
      </c>
      <c r="BJ306" s="40" t="s">
        <v>37</v>
      </c>
      <c r="BK306" s="40" t="s">
        <v>344</v>
      </c>
      <c r="BL306" s="23">
        <v>0</v>
      </c>
      <c r="BM306" s="40">
        <v>175</v>
      </c>
      <c r="BN306" s="40">
        <v>190</v>
      </c>
      <c r="BO306" s="40">
        <v>192</v>
      </c>
      <c r="BP306" s="40">
        <v>180</v>
      </c>
      <c r="BQ306" s="40">
        <v>172</v>
      </c>
      <c r="BR306" s="40">
        <v>223</v>
      </c>
      <c r="BS306" s="22">
        <v>1132</v>
      </c>
      <c r="BT306" s="25">
        <v>1132</v>
      </c>
      <c r="BU306" s="23" t="s">
        <v>376</v>
      </c>
      <c r="BV306" s="23"/>
      <c r="BW306" s="33"/>
    </row>
    <row r="307" spans="1:75" x14ac:dyDescent="0.3">
      <c r="A307" s="22" t="s">
        <v>63</v>
      </c>
      <c r="B307" s="37">
        <v>132</v>
      </c>
      <c r="C307" s="24" t="s">
        <v>218</v>
      </c>
      <c r="D307" s="38" t="s">
        <v>219</v>
      </c>
      <c r="E307" s="38" t="s">
        <v>448</v>
      </c>
      <c r="F307" s="38" t="s">
        <v>344</v>
      </c>
      <c r="G307" s="23">
        <v>0</v>
      </c>
      <c r="H307" s="24">
        <v>170</v>
      </c>
      <c r="I307" s="24">
        <v>230</v>
      </c>
      <c r="J307" s="24">
        <v>162</v>
      </c>
      <c r="K307" s="24">
        <v>243</v>
      </c>
      <c r="L307" s="24">
        <v>202</v>
      </c>
      <c r="M307" s="24">
        <v>181</v>
      </c>
      <c r="N307" s="25">
        <v>1188</v>
      </c>
      <c r="O307" s="25">
        <v>1188</v>
      </c>
      <c r="P307" s="23" t="s">
        <v>376</v>
      </c>
      <c r="Q307" s="23"/>
      <c r="R307" s="33"/>
      <c r="BF307" s="22" t="s">
        <v>68</v>
      </c>
      <c r="BG307" s="37">
        <v>98</v>
      </c>
      <c r="BH307" s="24" t="s">
        <v>42</v>
      </c>
      <c r="BI307" s="40" t="s">
        <v>182</v>
      </c>
      <c r="BJ307" s="40" t="s">
        <v>18</v>
      </c>
      <c r="BK307" s="40" t="s">
        <v>344</v>
      </c>
      <c r="BL307" s="23">
        <v>0</v>
      </c>
      <c r="BM307" s="40">
        <v>185</v>
      </c>
      <c r="BN307" s="40">
        <v>204</v>
      </c>
      <c r="BO307" s="40">
        <v>215</v>
      </c>
      <c r="BP307" s="40">
        <v>146</v>
      </c>
      <c r="BQ307" s="40">
        <v>211</v>
      </c>
      <c r="BR307" s="40">
        <v>170</v>
      </c>
      <c r="BS307" s="22">
        <v>1131</v>
      </c>
      <c r="BT307" s="25">
        <v>1131</v>
      </c>
      <c r="BU307" s="23" t="s">
        <v>376</v>
      </c>
      <c r="BV307" s="23"/>
      <c r="BW307" s="33"/>
    </row>
    <row r="308" spans="1:75" x14ac:dyDescent="0.3">
      <c r="A308" s="22" t="s">
        <v>65</v>
      </c>
      <c r="B308" s="37">
        <v>94</v>
      </c>
      <c r="C308" s="24" t="s">
        <v>21</v>
      </c>
      <c r="D308" s="38" t="s">
        <v>178</v>
      </c>
      <c r="E308" s="38" t="s">
        <v>18</v>
      </c>
      <c r="F308" s="38" t="s">
        <v>344</v>
      </c>
      <c r="G308" s="23">
        <v>0</v>
      </c>
      <c r="H308" s="24">
        <v>217</v>
      </c>
      <c r="I308" s="24">
        <v>238</v>
      </c>
      <c r="J308" s="24">
        <v>146</v>
      </c>
      <c r="K308" s="24">
        <v>175</v>
      </c>
      <c r="L308" s="24">
        <v>221</v>
      </c>
      <c r="M308" s="24">
        <v>189</v>
      </c>
      <c r="N308" s="25">
        <v>1186</v>
      </c>
      <c r="O308" s="25">
        <v>1186</v>
      </c>
      <c r="P308" s="23" t="s">
        <v>376</v>
      </c>
      <c r="Q308" s="23"/>
      <c r="R308" s="33"/>
      <c r="BF308" s="22" t="s">
        <v>62</v>
      </c>
      <c r="BG308" s="37">
        <v>73</v>
      </c>
      <c r="BH308" s="24" t="s">
        <v>117</v>
      </c>
      <c r="BI308" s="40" t="s">
        <v>153</v>
      </c>
      <c r="BJ308" s="40" t="s">
        <v>18</v>
      </c>
      <c r="BK308" s="40" t="s">
        <v>344</v>
      </c>
      <c r="BL308" s="23">
        <v>0</v>
      </c>
      <c r="BM308" s="40">
        <v>176</v>
      </c>
      <c r="BN308" s="40">
        <v>223</v>
      </c>
      <c r="BO308" s="40">
        <v>163</v>
      </c>
      <c r="BP308" s="40">
        <v>201</v>
      </c>
      <c r="BQ308" s="40">
        <v>198</v>
      </c>
      <c r="BR308" s="40">
        <v>169</v>
      </c>
      <c r="BS308" s="22">
        <v>1130</v>
      </c>
      <c r="BT308" s="25">
        <v>1130</v>
      </c>
      <c r="BU308" s="23" t="s">
        <v>376</v>
      </c>
      <c r="BV308" s="23"/>
      <c r="BW308" s="33"/>
    </row>
    <row r="309" spans="1:75" x14ac:dyDescent="0.3">
      <c r="A309" s="22" t="s">
        <v>68</v>
      </c>
      <c r="B309" s="37">
        <v>111</v>
      </c>
      <c r="C309" s="24" t="s">
        <v>199</v>
      </c>
      <c r="D309" s="38" t="s">
        <v>200</v>
      </c>
      <c r="E309" s="38" t="s">
        <v>18</v>
      </c>
      <c r="F309" s="38" t="s">
        <v>344</v>
      </c>
      <c r="G309" s="23">
        <v>0</v>
      </c>
      <c r="H309" s="24">
        <v>244</v>
      </c>
      <c r="I309" s="24">
        <v>211</v>
      </c>
      <c r="J309" s="24">
        <v>172</v>
      </c>
      <c r="K309" s="24">
        <v>150</v>
      </c>
      <c r="L309" s="24">
        <v>160</v>
      </c>
      <c r="M309" s="24">
        <v>248</v>
      </c>
      <c r="N309" s="25">
        <v>1185</v>
      </c>
      <c r="O309" s="25">
        <v>1185</v>
      </c>
      <c r="P309" s="23" t="s">
        <v>376</v>
      </c>
      <c r="Q309" s="23"/>
      <c r="R309" s="33"/>
      <c r="BF309" s="22" t="s">
        <v>51</v>
      </c>
      <c r="BG309" s="37">
        <v>153</v>
      </c>
      <c r="BH309" s="24" t="s">
        <v>31</v>
      </c>
      <c r="BI309" s="40" t="s">
        <v>241</v>
      </c>
      <c r="BJ309" s="40" t="s">
        <v>43</v>
      </c>
      <c r="BK309" s="40" t="s">
        <v>346</v>
      </c>
      <c r="BL309" s="23">
        <v>8</v>
      </c>
      <c r="BM309" s="40">
        <v>173</v>
      </c>
      <c r="BN309" s="40">
        <v>196</v>
      </c>
      <c r="BO309" s="40">
        <v>175</v>
      </c>
      <c r="BP309" s="40">
        <v>180</v>
      </c>
      <c r="BQ309" s="40">
        <v>180</v>
      </c>
      <c r="BR309" s="40">
        <v>177</v>
      </c>
      <c r="BS309" s="22">
        <v>1081</v>
      </c>
      <c r="BT309" s="25">
        <v>1129</v>
      </c>
      <c r="BU309" s="23" t="s">
        <v>376</v>
      </c>
      <c r="BV309" s="23"/>
      <c r="BW309" s="33"/>
    </row>
    <row r="310" spans="1:75" x14ac:dyDescent="0.3">
      <c r="A310" s="22" t="s">
        <v>67</v>
      </c>
      <c r="B310" s="37">
        <v>156</v>
      </c>
      <c r="C310" s="24" t="s">
        <v>243</v>
      </c>
      <c r="D310" s="38" t="s">
        <v>244</v>
      </c>
      <c r="E310" s="38" t="s">
        <v>447</v>
      </c>
      <c r="F310" s="38" t="s">
        <v>344</v>
      </c>
      <c r="G310" s="23">
        <v>0</v>
      </c>
      <c r="H310" s="24">
        <v>198</v>
      </c>
      <c r="I310" s="24">
        <v>246</v>
      </c>
      <c r="J310" s="24">
        <v>210</v>
      </c>
      <c r="K310" s="24">
        <v>176</v>
      </c>
      <c r="L310" s="24">
        <v>163</v>
      </c>
      <c r="M310" s="24">
        <v>192</v>
      </c>
      <c r="N310" s="25">
        <v>1185</v>
      </c>
      <c r="O310" s="25">
        <v>1185</v>
      </c>
      <c r="P310" s="23" t="s">
        <v>376</v>
      </c>
      <c r="Q310" s="23"/>
      <c r="R310" s="33"/>
      <c r="BF310" s="22" t="s">
        <v>59</v>
      </c>
      <c r="BG310" s="37">
        <v>207</v>
      </c>
      <c r="BH310" s="24" t="s">
        <v>226</v>
      </c>
      <c r="BI310" s="40" t="s">
        <v>342</v>
      </c>
      <c r="BJ310" s="40" t="s">
        <v>43</v>
      </c>
      <c r="BK310" s="40" t="s">
        <v>343</v>
      </c>
      <c r="BL310" s="23">
        <v>0</v>
      </c>
      <c r="BM310" s="40">
        <v>199</v>
      </c>
      <c r="BN310" s="40">
        <v>175</v>
      </c>
      <c r="BO310" s="40">
        <v>191</v>
      </c>
      <c r="BP310" s="40">
        <v>158</v>
      </c>
      <c r="BQ310" s="40">
        <v>170</v>
      </c>
      <c r="BR310" s="40">
        <v>234</v>
      </c>
      <c r="BS310" s="22">
        <v>1127</v>
      </c>
      <c r="BT310" s="25">
        <v>1127</v>
      </c>
      <c r="BU310" s="23" t="s">
        <v>376</v>
      </c>
      <c r="BV310" s="23"/>
      <c r="BW310" s="33"/>
    </row>
    <row r="311" spans="1:75" x14ac:dyDescent="0.3">
      <c r="A311" s="22" t="s">
        <v>59</v>
      </c>
      <c r="B311" s="37">
        <v>214</v>
      </c>
      <c r="C311" s="24" t="s">
        <v>374</v>
      </c>
      <c r="D311" s="38" t="s">
        <v>375</v>
      </c>
      <c r="E311" s="38" t="s">
        <v>43</v>
      </c>
      <c r="F311" s="38" t="s">
        <v>343</v>
      </c>
      <c r="G311" s="23">
        <v>0</v>
      </c>
      <c r="H311" s="24">
        <v>167</v>
      </c>
      <c r="I311" s="24">
        <v>206</v>
      </c>
      <c r="J311" s="24">
        <v>225</v>
      </c>
      <c r="K311" s="24">
        <v>189</v>
      </c>
      <c r="L311" s="24">
        <v>214</v>
      </c>
      <c r="M311" s="24">
        <v>184</v>
      </c>
      <c r="N311" s="25">
        <v>1185</v>
      </c>
      <c r="O311" s="25">
        <v>1185</v>
      </c>
      <c r="P311" s="23" t="s">
        <v>376</v>
      </c>
      <c r="Q311" s="23"/>
      <c r="R311" s="33"/>
      <c r="BF311" s="22" t="s">
        <v>62</v>
      </c>
      <c r="BG311" s="37">
        <v>61</v>
      </c>
      <c r="BH311" s="24" t="s">
        <v>139</v>
      </c>
      <c r="BI311" s="40" t="s">
        <v>140</v>
      </c>
      <c r="BJ311" s="40" t="s">
        <v>18</v>
      </c>
      <c r="BK311" s="40" t="s">
        <v>346</v>
      </c>
      <c r="BL311" s="23">
        <v>8</v>
      </c>
      <c r="BM311" s="40">
        <v>215</v>
      </c>
      <c r="BN311" s="40">
        <v>187</v>
      </c>
      <c r="BO311" s="40">
        <v>180</v>
      </c>
      <c r="BP311" s="40">
        <v>173</v>
      </c>
      <c r="BQ311" s="40">
        <v>164</v>
      </c>
      <c r="BR311" s="40">
        <v>157</v>
      </c>
      <c r="BS311" s="22">
        <v>1076</v>
      </c>
      <c r="BT311" s="25">
        <v>1124</v>
      </c>
      <c r="BU311" s="23" t="s">
        <v>376</v>
      </c>
      <c r="BV311" s="23"/>
      <c r="BW311" s="33"/>
    </row>
    <row r="312" spans="1:75" x14ac:dyDescent="0.3">
      <c r="A312" s="22" t="s">
        <v>60</v>
      </c>
      <c r="B312" s="37">
        <v>5</v>
      </c>
      <c r="C312" s="24" t="s">
        <v>74</v>
      </c>
      <c r="D312" s="38" t="s">
        <v>75</v>
      </c>
      <c r="E312" s="38" t="s">
        <v>37</v>
      </c>
      <c r="F312" s="38" t="s">
        <v>343</v>
      </c>
      <c r="G312" s="23">
        <v>0</v>
      </c>
      <c r="H312" s="24">
        <v>175</v>
      </c>
      <c r="I312" s="24">
        <v>153</v>
      </c>
      <c r="J312" s="24">
        <v>224</v>
      </c>
      <c r="K312" s="24">
        <v>225</v>
      </c>
      <c r="L312" s="24">
        <v>155</v>
      </c>
      <c r="M312" s="24">
        <v>252</v>
      </c>
      <c r="N312" s="25">
        <v>1184</v>
      </c>
      <c r="O312" s="25">
        <v>1184</v>
      </c>
      <c r="P312" s="23" t="s">
        <v>376</v>
      </c>
      <c r="Q312" s="23"/>
      <c r="R312" s="33"/>
      <c r="BF312" s="22" t="s">
        <v>63</v>
      </c>
      <c r="BG312" s="37">
        <v>165</v>
      </c>
      <c r="BH312" s="24" t="s">
        <v>257</v>
      </c>
      <c r="BI312" s="40" t="s">
        <v>258</v>
      </c>
      <c r="BJ312" s="40" t="s">
        <v>43</v>
      </c>
      <c r="BK312" s="40" t="s">
        <v>346</v>
      </c>
      <c r="BL312" s="23">
        <v>8</v>
      </c>
      <c r="BM312" s="40">
        <v>181</v>
      </c>
      <c r="BN312" s="40">
        <v>183</v>
      </c>
      <c r="BO312" s="40">
        <v>197</v>
      </c>
      <c r="BP312" s="40">
        <v>212</v>
      </c>
      <c r="BQ312" s="40">
        <v>156</v>
      </c>
      <c r="BR312" s="40">
        <v>147</v>
      </c>
      <c r="BS312" s="22">
        <v>1076</v>
      </c>
      <c r="BT312" s="25">
        <v>1124</v>
      </c>
      <c r="BU312" s="23" t="s">
        <v>376</v>
      </c>
      <c r="BV312" s="23"/>
      <c r="BW312" s="33"/>
    </row>
    <row r="313" spans="1:75" x14ac:dyDescent="0.3">
      <c r="A313" s="22" t="s">
        <v>63</v>
      </c>
      <c r="B313" s="37">
        <v>29</v>
      </c>
      <c r="C313" s="24" t="s">
        <v>108</v>
      </c>
      <c r="D313" s="38" t="s">
        <v>109</v>
      </c>
      <c r="E313" s="38" t="s">
        <v>37</v>
      </c>
      <c r="F313" s="38" t="s">
        <v>346</v>
      </c>
      <c r="G313" s="23">
        <v>8</v>
      </c>
      <c r="H313" s="24">
        <v>191</v>
      </c>
      <c r="I313" s="24">
        <v>176</v>
      </c>
      <c r="J313" s="24">
        <v>183</v>
      </c>
      <c r="K313" s="24">
        <v>201</v>
      </c>
      <c r="L313" s="24">
        <v>201</v>
      </c>
      <c r="M313" s="24">
        <v>184</v>
      </c>
      <c r="N313" s="25">
        <v>1136</v>
      </c>
      <c r="O313" s="25">
        <v>1184</v>
      </c>
      <c r="P313" s="23" t="s">
        <v>376</v>
      </c>
      <c r="Q313" s="23"/>
      <c r="R313" s="33"/>
      <c r="BF313" s="22" t="s">
        <v>64</v>
      </c>
      <c r="BG313" s="37">
        <v>108</v>
      </c>
      <c r="BH313" s="24" t="s">
        <v>194</v>
      </c>
      <c r="BI313" s="40" t="s">
        <v>195</v>
      </c>
      <c r="BJ313" s="40" t="s">
        <v>282</v>
      </c>
      <c r="BK313" s="40" t="s">
        <v>343</v>
      </c>
      <c r="BL313" s="23">
        <v>0</v>
      </c>
      <c r="BM313" s="40">
        <v>178</v>
      </c>
      <c r="BN313" s="40">
        <v>181</v>
      </c>
      <c r="BO313" s="40">
        <v>210</v>
      </c>
      <c r="BP313" s="40">
        <v>173</v>
      </c>
      <c r="BQ313" s="40">
        <v>192</v>
      </c>
      <c r="BR313" s="40">
        <v>189</v>
      </c>
      <c r="BS313" s="22">
        <v>1123</v>
      </c>
      <c r="BT313" s="25">
        <v>1123</v>
      </c>
      <c r="BU313" s="23" t="s">
        <v>376</v>
      </c>
      <c r="BV313" s="23"/>
      <c r="BW313" s="33"/>
    </row>
    <row r="314" spans="1:75" x14ac:dyDescent="0.3">
      <c r="A314" s="22" t="s">
        <v>55</v>
      </c>
      <c r="B314" s="37">
        <v>79</v>
      </c>
      <c r="C314" s="24" t="s">
        <v>28</v>
      </c>
      <c r="D314" s="38" t="s">
        <v>160</v>
      </c>
      <c r="E314" s="38" t="s">
        <v>43</v>
      </c>
      <c r="F314" s="38" t="s">
        <v>344</v>
      </c>
      <c r="G314" s="23">
        <v>0</v>
      </c>
      <c r="H314" s="24">
        <v>201</v>
      </c>
      <c r="I314" s="24">
        <v>190</v>
      </c>
      <c r="J314" s="24">
        <v>123</v>
      </c>
      <c r="K314" s="24">
        <v>247</v>
      </c>
      <c r="L314" s="24">
        <v>201</v>
      </c>
      <c r="M314" s="24">
        <v>221</v>
      </c>
      <c r="N314" s="25">
        <v>1183</v>
      </c>
      <c r="O314" s="25">
        <v>1183</v>
      </c>
      <c r="P314" s="23" t="s">
        <v>376</v>
      </c>
      <c r="Q314" s="23"/>
      <c r="R314" s="33"/>
      <c r="BF314" s="22" t="s">
        <v>66</v>
      </c>
      <c r="BG314" s="37">
        <v>77</v>
      </c>
      <c r="BH314" s="24" t="s">
        <v>22</v>
      </c>
      <c r="BI314" s="40" t="s">
        <v>158</v>
      </c>
      <c r="BJ314" s="40" t="s">
        <v>282</v>
      </c>
      <c r="BK314" s="40" t="s">
        <v>346</v>
      </c>
      <c r="BL314" s="23">
        <v>8</v>
      </c>
      <c r="BM314" s="40">
        <v>159</v>
      </c>
      <c r="BN314" s="40">
        <v>173</v>
      </c>
      <c r="BO314" s="40">
        <v>181</v>
      </c>
      <c r="BP314" s="40">
        <v>215</v>
      </c>
      <c r="BQ314" s="40">
        <v>180</v>
      </c>
      <c r="BR314" s="40">
        <v>167</v>
      </c>
      <c r="BS314" s="22">
        <v>1075</v>
      </c>
      <c r="BT314" s="25">
        <v>1123</v>
      </c>
      <c r="BU314" s="23" t="s">
        <v>376</v>
      </c>
      <c r="BV314" s="23"/>
      <c r="BW314" s="33"/>
    </row>
    <row r="315" spans="1:75" x14ac:dyDescent="0.3">
      <c r="A315" s="22" t="s">
        <v>65</v>
      </c>
      <c r="B315" s="37">
        <v>59</v>
      </c>
      <c r="C315" s="24" t="s">
        <v>137</v>
      </c>
      <c r="D315" s="38" t="s">
        <v>136</v>
      </c>
      <c r="E315" s="38" t="s">
        <v>449</v>
      </c>
      <c r="F315" s="38" t="s">
        <v>343</v>
      </c>
      <c r="G315" s="23">
        <v>0</v>
      </c>
      <c r="H315" s="24">
        <v>197</v>
      </c>
      <c r="I315" s="24">
        <v>216</v>
      </c>
      <c r="J315" s="24">
        <v>172</v>
      </c>
      <c r="K315" s="24">
        <v>169</v>
      </c>
      <c r="L315" s="24">
        <v>212</v>
      </c>
      <c r="M315" s="24">
        <v>216</v>
      </c>
      <c r="N315" s="25">
        <v>1182</v>
      </c>
      <c r="O315" s="25">
        <v>1182</v>
      </c>
      <c r="P315" s="23" t="s">
        <v>376</v>
      </c>
      <c r="Q315" s="23"/>
      <c r="R315" s="33"/>
      <c r="BF315" s="22" t="s">
        <v>65</v>
      </c>
      <c r="BG315" s="37">
        <v>91</v>
      </c>
      <c r="BH315" s="24" t="s">
        <v>168</v>
      </c>
      <c r="BI315" s="40" t="s">
        <v>72</v>
      </c>
      <c r="BJ315" s="40" t="s">
        <v>451</v>
      </c>
      <c r="BK315" s="40" t="s">
        <v>344</v>
      </c>
      <c r="BL315" s="23">
        <v>0</v>
      </c>
      <c r="BM315" s="40">
        <v>208</v>
      </c>
      <c r="BN315" s="40">
        <v>204</v>
      </c>
      <c r="BO315" s="40">
        <v>163</v>
      </c>
      <c r="BP315" s="40">
        <v>200</v>
      </c>
      <c r="BQ315" s="40">
        <v>149</v>
      </c>
      <c r="BR315" s="40">
        <v>197</v>
      </c>
      <c r="BS315" s="22">
        <v>1121</v>
      </c>
      <c r="BT315" s="25">
        <v>1121</v>
      </c>
      <c r="BU315" s="23" t="s">
        <v>376</v>
      </c>
      <c r="BV315" s="23"/>
      <c r="BW315" s="33"/>
    </row>
    <row r="316" spans="1:75" x14ac:dyDescent="0.3">
      <c r="A316" s="22" t="s">
        <v>55</v>
      </c>
      <c r="B316" s="37">
        <v>2</v>
      </c>
      <c r="C316" s="24" t="s">
        <v>72</v>
      </c>
      <c r="D316" s="38" t="s">
        <v>294</v>
      </c>
      <c r="E316" s="38" t="s">
        <v>37</v>
      </c>
      <c r="F316" s="38" t="s">
        <v>343</v>
      </c>
      <c r="G316" s="23">
        <v>0</v>
      </c>
      <c r="H316" s="24">
        <v>207</v>
      </c>
      <c r="I316" s="24">
        <v>188</v>
      </c>
      <c r="J316" s="24">
        <v>196</v>
      </c>
      <c r="K316" s="24">
        <v>156</v>
      </c>
      <c r="L316" s="24">
        <v>209</v>
      </c>
      <c r="M316" s="24">
        <v>225</v>
      </c>
      <c r="N316" s="25">
        <v>1181</v>
      </c>
      <c r="O316" s="25">
        <v>1181</v>
      </c>
      <c r="P316" s="23" t="s">
        <v>376</v>
      </c>
      <c r="Q316" s="23"/>
      <c r="R316" s="33"/>
      <c r="BF316" s="22" t="s">
        <v>51</v>
      </c>
      <c r="BG316" s="37">
        <v>150</v>
      </c>
      <c r="BH316" s="24" t="s">
        <v>6</v>
      </c>
      <c r="BI316" s="40" t="s">
        <v>238</v>
      </c>
      <c r="BJ316" s="40" t="s">
        <v>43</v>
      </c>
      <c r="BK316" s="40" t="s">
        <v>346</v>
      </c>
      <c r="BL316" s="23">
        <v>8</v>
      </c>
      <c r="BM316" s="40">
        <v>128</v>
      </c>
      <c r="BN316" s="40">
        <v>196</v>
      </c>
      <c r="BO316" s="40">
        <v>164</v>
      </c>
      <c r="BP316" s="40">
        <v>194</v>
      </c>
      <c r="BQ316" s="40">
        <v>173</v>
      </c>
      <c r="BR316" s="40">
        <v>217</v>
      </c>
      <c r="BS316" s="22">
        <v>1072</v>
      </c>
      <c r="BT316" s="25">
        <v>1120</v>
      </c>
      <c r="BU316" s="23" t="s">
        <v>376</v>
      </c>
      <c r="BV316" s="23"/>
      <c r="BW316" s="33"/>
    </row>
    <row r="317" spans="1:75" x14ac:dyDescent="0.3">
      <c r="A317" s="22" t="s">
        <v>67</v>
      </c>
      <c r="B317" s="37">
        <v>93</v>
      </c>
      <c r="C317" s="24" t="s">
        <v>176</v>
      </c>
      <c r="D317" s="38" t="s">
        <v>177</v>
      </c>
      <c r="E317" s="38" t="s">
        <v>18</v>
      </c>
      <c r="F317" s="38" t="s">
        <v>344</v>
      </c>
      <c r="G317" s="23">
        <v>0</v>
      </c>
      <c r="H317" s="24">
        <v>191</v>
      </c>
      <c r="I317" s="24">
        <v>171</v>
      </c>
      <c r="J317" s="24">
        <v>206</v>
      </c>
      <c r="K317" s="24">
        <v>192</v>
      </c>
      <c r="L317" s="24">
        <v>264</v>
      </c>
      <c r="M317" s="24">
        <v>157</v>
      </c>
      <c r="N317" s="25">
        <v>1181</v>
      </c>
      <c r="O317" s="25">
        <v>1181</v>
      </c>
      <c r="P317" s="23" t="s">
        <v>376</v>
      </c>
      <c r="Q317" s="23"/>
      <c r="R317" s="33"/>
      <c r="BF317" s="22" t="s">
        <v>66</v>
      </c>
      <c r="BG317" s="37">
        <v>46</v>
      </c>
      <c r="BH317" s="24" t="s">
        <v>9</v>
      </c>
      <c r="BI317" s="40" t="s">
        <v>122</v>
      </c>
      <c r="BJ317" s="40" t="s">
        <v>449</v>
      </c>
      <c r="BK317" s="40" t="s">
        <v>344</v>
      </c>
      <c r="BL317" s="23">
        <v>0</v>
      </c>
      <c r="BM317" s="40">
        <v>185</v>
      </c>
      <c r="BN317" s="40">
        <v>179</v>
      </c>
      <c r="BO317" s="40">
        <v>199</v>
      </c>
      <c r="BP317" s="40">
        <v>201</v>
      </c>
      <c r="BQ317" s="40">
        <v>187</v>
      </c>
      <c r="BR317" s="40">
        <v>168</v>
      </c>
      <c r="BS317" s="22">
        <v>1119</v>
      </c>
      <c r="BT317" s="25">
        <v>1119</v>
      </c>
      <c r="BU317" s="23" t="s">
        <v>376</v>
      </c>
      <c r="BV317" s="23"/>
      <c r="BW317" s="33"/>
    </row>
    <row r="318" spans="1:75" x14ac:dyDescent="0.3">
      <c r="A318" s="22" t="s">
        <v>63</v>
      </c>
      <c r="B318" s="37">
        <v>140</v>
      </c>
      <c r="C318" s="24" t="s">
        <v>227</v>
      </c>
      <c r="D318" s="38" t="s">
        <v>228</v>
      </c>
      <c r="E318" s="38" t="s">
        <v>447</v>
      </c>
      <c r="F318" s="38" t="s">
        <v>344</v>
      </c>
      <c r="G318" s="23">
        <v>0</v>
      </c>
      <c r="H318" s="24">
        <v>174</v>
      </c>
      <c r="I318" s="24">
        <v>167</v>
      </c>
      <c r="J318" s="24">
        <v>266</v>
      </c>
      <c r="K318" s="24">
        <v>236</v>
      </c>
      <c r="L318" s="24">
        <v>154</v>
      </c>
      <c r="M318" s="24">
        <v>182</v>
      </c>
      <c r="N318" s="25">
        <v>1179</v>
      </c>
      <c r="O318" s="25">
        <v>1179</v>
      </c>
      <c r="P318" s="23" t="s">
        <v>376</v>
      </c>
      <c r="Q318" s="23"/>
      <c r="R318" s="33"/>
      <c r="BF318" s="22" t="s">
        <v>68</v>
      </c>
      <c r="BG318" s="37">
        <v>104</v>
      </c>
      <c r="BH318" s="24" t="s">
        <v>39</v>
      </c>
      <c r="BI318" s="40" t="s">
        <v>158</v>
      </c>
      <c r="BJ318" s="40" t="s">
        <v>282</v>
      </c>
      <c r="BK318" s="40" t="s">
        <v>344</v>
      </c>
      <c r="BL318" s="23">
        <v>0</v>
      </c>
      <c r="BM318" s="40">
        <v>221</v>
      </c>
      <c r="BN318" s="40">
        <v>202</v>
      </c>
      <c r="BO318" s="40">
        <v>166</v>
      </c>
      <c r="BP318" s="40">
        <v>190</v>
      </c>
      <c r="BQ318" s="40">
        <v>166</v>
      </c>
      <c r="BR318" s="40">
        <v>172</v>
      </c>
      <c r="BS318" s="22">
        <v>1117</v>
      </c>
      <c r="BT318" s="25">
        <v>1117</v>
      </c>
      <c r="BU318" s="23" t="s">
        <v>376</v>
      </c>
      <c r="BV318" s="23"/>
      <c r="BW318" s="33"/>
    </row>
    <row r="319" spans="1:75" x14ac:dyDescent="0.3">
      <c r="A319" s="22" t="s">
        <v>63</v>
      </c>
      <c r="B319" s="37">
        <v>96</v>
      </c>
      <c r="C319" s="24" t="s">
        <v>180</v>
      </c>
      <c r="D319" s="38" t="s">
        <v>181</v>
      </c>
      <c r="E319" s="38" t="s">
        <v>18</v>
      </c>
      <c r="F319" s="38" t="s">
        <v>344</v>
      </c>
      <c r="G319" s="23">
        <v>0</v>
      </c>
      <c r="H319" s="24">
        <v>223</v>
      </c>
      <c r="I319" s="24">
        <v>204</v>
      </c>
      <c r="J319" s="24">
        <v>168</v>
      </c>
      <c r="K319" s="24">
        <v>190</v>
      </c>
      <c r="L319" s="24">
        <v>200</v>
      </c>
      <c r="M319" s="24">
        <v>191</v>
      </c>
      <c r="N319" s="25">
        <v>1176</v>
      </c>
      <c r="O319" s="25">
        <v>1176</v>
      </c>
      <c r="P319" s="23" t="s">
        <v>376</v>
      </c>
      <c r="Q319" s="23"/>
      <c r="R319" s="33"/>
      <c r="BF319" s="22" t="s">
        <v>55</v>
      </c>
      <c r="BG319" s="37">
        <v>190</v>
      </c>
      <c r="BH319" s="24" t="s">
        <v>320</v>
      </c>
      <c r="BI319" s="40" t="s">
        <v>321</v>
      </c>
      <c r="BJ319" s="40" t="s">
        <v>281</v>
      </c>
      <c r="BK319" s="40" t="s">
        <v>344</v>
      </c>
      <c r="BL319" s="23">
        <v>0</v>
      </c>
      <c r="BM319" s="40">
        <v>192</v>
      </c>
      <c r="BN319" s="40">
        <v>188</v>
      </c>
      <c r="BO319" s="40">
        <v>203</v>
      </c>
      <c r="BP319" s="40">
        <v>182</v>
      </c>
      <c r="BQ319" s="40">
        <v>183</v>
      </c>
      <c r="BR319" s="40">
        <v>166</v>
      </c>
      <c r="BS319" s="22">
        <v>1114</v>
      </c>
      <c r="BT319" s="25">
        <v>1114</v>
      </c>
      <c r="BU319" s="23" t="s">
        <v>376</v>
      </c>
      <c r="BV319" s="23"/>
      <c r="BW319" s="33"/>
    </row>
    <row r="320" spans="1:75" x14ac:dyDescent="0.3">
      <c r="A320" s="22" t="s">
        <v>63</v>
      </c>
      <c r="B320" s="37">
        <v>16</v>
      </c>
      <c r="C320" s="24" t="s">
        <v>93</v>
      </c>
      <c r="D320" s="38" t="s">
        <v>460</v>
      </c>
      <c r="E320" s="38" t="s">
        <v>14</v>
      </c>
      <c r="F320" s="38" t="s">
        <v>343</v>
      </c>
      <c r="G320" s="23">
        <v>0</v>
      </c>
      <c r="H320" s="24">
        <v>183</v>
      </c>
      <c r="I320" s="24">
        <v>169</v>
      </c>
      <c r="J320" s="24">
        <v>222</v>
      </c>
      <c r="K320" s="24">
        <v>221</v>
      </c>
      <c r="L320" s="24">
        <v>161</v>
      </c>
      <c r="M320" s="24">
        <v>216</v>
      </c>
      <c r="N320" s="25">
        <v>1172</v>
      </c>
      <c r="O320" s="25">
        <v>1172</v>
      </c>
      <c r="P320" s="23" t="s">
        <v>376</v>
      </c>
      <c r="Q320" s="23"/>
      <c r="R320" s="33"/>
      <c r="BF320" s="22" t="s">
        <v>55</v>
      </c>
      <c r="BG320" s="37">
        <v>180</v>
      </c>
      <c r="BH320" s="24" t="s">
        <v>273</v>
      </c>
      <c r="BI320" s="40" t="s">
        <v>274</v>
      </c>
      <c r="BJ320" s="40" t="s">
        <v>279</v>
      </c>
      <c r="BK320" s="40" t="s">
        <v>343</v>
      </c>
      <c r="BL320" s="23">
        <v>0</v>
      </c>
      <c r="BM320" s="40">
        <v>184</v>
      </c>
      <c r="BN320" s="40">
        <v>202</v>
      </c>
      <c r="BO320" s="40">
        <v>208</v>
      </c>
      <c r="BP320" s="40">
        <v>166</v>
      </c>
      <c r="BQ320" s="40">
        <v>168</v>
      </c>
      <c r="BR320" s="40">
        <v>185</v>
      </c>
      <c r="BS320" s="22">
        <v>1113</v>
      </c>
      <c r="BT320" s="25">
        <v>1113</v>
      </c>
      <c r="BU320" s="23" t="s">
        <v>376</v>
      </c>
      <c r="BV320" s="23"/>
      <c r="BW320" s="33"/>
    </row>
    <row r="321" spans="1:75" x14ac:dyDescent="0.3">
      <c r="A321" s="22" t="s">
        <v>61</v>
      </c>
      <c r="B321" s="37">
        <v>18</v>
      </c>
      <c r="C321" s="24" t="s">
        <v>15</v>
      </c>
      <c r="D321" s="38" t="s">
        <v>95</v>
      </c>
      <c r="E321" s="38" t="s">
        <v>37</v>
      </c>
      <c r="F321" s="38" t="s">
        <v>343</v>
      </c>
      <c r="G321" s="23">
        <v>0</v>
      </c>
      <c r="H321" s="24">
        <v>213</v>
      </c>
      <c r="I321" s="24">
        <v>203</v>
      </c>
      <c r="J321" s="24">
        <v>178</v>
      </c>
      <c r="K321" s="24">
        <v>149</v>
      </c>
      <c r="L321" s="24">
        <v>213</v>
      </c>
      <c r="M321" s="24">
        <v>213</v>
      </c>
      <c r="N321" s="25">
        <v>1169</v>
      </c>
      <c r="O321" s="25">
        <v>1169</v>
      </c>
      <c r="P321" s="23" t="s">
        <v>376</v>
      </c>
      <c r="Q321" s="23"/>
      <c r="R321" s="33"/>
      <c r="BF321" s="22" t="s">
        <v>69</v>
      </c>
      <c r="BG321" s="37">
        <v>108</v>
      </c>
      <c r="BH321" s="24" t="s">
        <v>194</v>
      </c>
      <c r="BI321" s="40" t="s">
        <v>195</v>
      </c>
      <c r="BJ321" s="40" t="s">
        <v>282</v>
      </c>
      <c r="BK321" s="40" t="s">
        <v>343</v>
      </c>
      <c r="BL321" s="23">
        <v>0</v>
      </c>
      <c r="BM321" s="40">
        <v>172</v>
      </c>
      <c r="BN321" s="40">
        <v>201</v>
      </c>
      <c r="BO321" s="40">
        <v>167</v>
      </c>
      <c r="BP321" s="40">
        <v>181</v>
      </c>
      <c r="BQ321" s="40">
        <v>181</v>
      </c>
      <c r="BR321" s="40">
        <v>208</v>
      </c>
      <c r="BS321" s="22">
        <v>1110</v>
      </c>
      <c r="BT321" s="25">
        <v>1110</v>
      </c>
      <c r="BU321" s="23" t="s">
        <v>376</v>
      </c>
      <c r="BV321" s="23"/>
      <c r="BW321" s="33"/>
    </row>
    <row r="322" spans="1:75" x14ac:dyDescent="0.3">
      <c r="A322" s="22" t="s">
        <v>66</v>
      </c>
      <c r="B322" s="37">
        <v>36</v>
      </c>
      <c r="C322" s="24" t="s">
        <v>28</v>
      </c>
      <c r="D322" s="38" t="s">
        <v>116</v>
      </c>
      <c r="E322" s="38" t="s">
        <v>18</v>
      </c>
      <c r="F322" s="38" t="s">
        <v>344</v>
      </c>
      <c r="G322" s="23">
        <v>0</v>
      </c>
      <c r="H322" s="24">
        <v>160</v>
      </c>
      <c r="I322" s="24">
        <v>194</v>
      </c>
      <c r="J322" s="24">
        <v>192</v>
      </c>
      <c r="K322" s="24">
        <v>209</v>
      </c>
      <c r="L322" s="24">
        <v>246</v>
      </c>
      <c r="M322" s="24">
        <v>168</v>
      </c>
      <c r="N322" s="25">
        <v>1169</v>
      </c>
      <c r="O322" s="25">
        <v>1169</v>
      </c>
      <c r="P322" s="23" t="s">
        <v>376</v>
      </c>
      <c r="Q322" s="23"/>
      <c r="R322" s="33"/>
      <c r="BF322" s="22" t="s">
        <v>63</v>
      </c>
      <c r="BG322" s="37">
        <v>28</v>
      </c>
      <c r="BH322" s="24" t="s">
        <v>79</v>
      </c>
      <c r="BI322" s="40" t="s">
        <v>98</v>
      </c>
      <c r="BJ322" s="40" t="s">
        <v>37</v>
      </c>
      <c r="BK322" s="40" t="s">
        <v>344</v>
      </c>
      <c r="BL322" s="23">
        <v>0</v>
      </c>
      <c r="BM322" s="40">
        <v>135</v>
      </c>
      <c r="BN322" s="40">
        <v>181</v>
      </c>
      <c r="BO322" s="40">
        <v>247</v>
      </c>
      <c r="BP322" s="40">
        <v>158</v>
      </c>
      <c r="BQ322" s="40">
        <v>236</v>
      </c>
      <c r="BR322" s="40">
        <v>151</v>
      </c>
      <c r="BS322" s="22">
        <v>1108</v>
      </c>
      <c r="BT322" s="25">
        <v>1108</v>
      </c>
      <c r="BU322" s="23" t="s">
        <v>376</v>
      </c>
      <c r="BV322" s="23"/>
      <c r="BW322" s="33"/>
    </row>
    <row r="323" spans="1:75" x14ac:dyDescent="0.3">
      <c r="A323" s="22" t="s">
        <v>65</v>
      </c>
      <c r="B323" s="37">
        <v>35</v>
      </c>
      <c r="C323" s="24" t="s">
        <v>114</v>
      </c>
      <c r="D323" s="38" t="s">
        <v>115</v>
      </c>
      <c r="E323" s="38" t="s">
        <v>18</v>
      </c>
      <c r="F323" s="38" t="s">
        <v>346</v>
      </c>
      <c r="G323" s="23">
        <v>8</v>
      </c>
      <c r="H323" s="24">
        <v>204</v>
      </c>
      <c r="I323" s="24">
        <v>189</v>
      </c>
      <c r="J323" s="24">
        <v>180</v>
      </c>
      <c r="K323" s="24">
        <v>177</v>
      </c>
      <c r="L323" s="24">
        <v>211</v>
      </c>
      <c r="M323" s="24">
        <v>158</v>
      </c>
      <c r="N323" s="25">
        <v>1119</v>
      </c>
      <c r="O323" s="25">
        <v>1167</v>
      </c>
      <c r="P323" s="23" t="s">
        <v>376</v>
      </c>
      <c r="Q323" s="23"/>
      <c r="R323" s="33"/>
      <c r="BF323" s="22" t="s">
        <v>61</v>
      </c>
      <c r="BG323" s="37">
        <v>89</v>
      </c>
      <c r="BH323" s="24" t="s">
        <v>172</v>
      </c>
      <c r="BI323" s="40" t="s">
        <v>173</v>
      </c>
      <c r="BJ323" s="40" t="s">
        <v>43</v>
      </c>
      <c r="BK323" s="40" t="s">
        <v>343</v>
      </c>
      <c r="BL323" s="23">
        <v>0</v>
      </c>
      <c r="BM323" s="40">
        <v>198</v>
      </c>
      <c r="BN323" s="40">
        <v>182</v>
      </c>
      <c r="BO323" s="40">
        <v>165</v>
      </c>
      <c r="BP323" s="40">
        <v>196</v>
      </c>
      <c r="BQ323" s="40">
        <v>150</v>
      </c>
      <c r="BR323" s="40">
        <v>213</v>
      </c>
      <c r="BS323" s="22">
        <v>1104</v>
      </c>
      <c r="BT323" s="25">
        <v>1104</v>
      </c>
      <c r="BU323" s="23" t="s">
        <v>376</v>
      </c>
      <c r="BV323" s="23"/>
      <c r="BW323" s="33"/>
    </row>
    <row r="324" spans="1:75" x14ac:dyDescent="0.3">
      <c r="A324" s="22" t="s">
        <v>65</v>
      </c>
      <c r="B324" s="37">
        <v>193</v>
      </c>
      <c r="C324" s="24" t="s">
        <v>326</v>
      </c>
      <c r="D324" s="38" t="s">
        <v>327</v>
      </c>
      <c r="E324" s="38" t="s">
        <v>328</v>
      </c>
      <c r="F324" s="38" t="s">
        <v>346</v>
      </c>
      <c r="G324" s="23">
        <v>8</v>
      </c>
      <c r="H324" s="24">
        <v>171</v>
      </c>
      <c r="I324" s="24">
        <v>158</v>
      </c>
      <c r="J324" s="24">
        <v>187</v>
      </c>
      <c r="K324" s="24">
        <v>221</v>
      </c>
      <c r="L324" s="24">
        <v>216</v>
      </c>
      <c r="M324" s="24">
        <v>163</v>
      </c>
      <c r="N324" s="25">
        <v>1116</v>
      </c>
      <c r="O324" s="25">
        <v>1164</v>
      </c>
      <c r="P324" s="23" t="s">
        <v>376</v>
      </c>
      <c r="Q324" s="23"/>
      <c r="R324" s="33"/>
      <c r="BF324" s="22" t="s">
        <v>62</v>
      </c>
      <c r="BG324" s="37">
        <v>31</v>
      </c>
      <c r="BH324" s="24" t="s">
        <v>112</v>
      </c>
      <c r="BI324" s="40" t="s">
        <v>113</v>
      </c>
      <c r="BJ324" s="40" t="s">
        <v>37</v>
      </c>
      <c r="BK324" s="40" t="s">
        <v>344</v>
      </c>
      <c r="BL324" s="23">
        <v>0</v>
      </c>
      <c r="BM324" s="40">
        <v>187</v>
      </c>
      <c r="BN324" s="40">
        <v>160</v>
      </c>
      <c r="BO324" s="40">
        <v>180</v>
      </c>
      <c r="BP324" s="40">
        <v>214</v>
      </c>
      <c r="BQ324" s="40">
        <v>171</v>
      </c>
      <c r="BR324" s="40">
        <v>190</v>
      </c>
      <c r="BS324" s="22">
        <v>1102</v>
      </c>
      <c r="BT324" s="25">
        <v>1102</v>
      </c>
      <c r="BU324" s="23" t="s">
        <v>376</v>
      </c>
      <c r="BV324" s="23"/>
      <c r="BW324" s="33"/>
    </row>
    <row r="325" spans="1:75" x14ac:dyDescent="0.3">
      <c r="A325" s="22" t="s">
        <v>63</v>
      </c>
      <c r="B325" s="37">
        <v>142</v>
      </c>
      <c r="C325" s="24" t="s">
        <v>229</v>
      </c>
      <c r="D325" s="38" t="s">
        <v>230</v>
      </c>
      <c r="E325" s="38" t="s">
        <v>447</v>
      </c>
      <c r="F325" s="38" t="s">
        <v>344</v>
      </c>
      <c r="G325" s="23">
        <v>0</v>
      </c>
      <c r="H325" s="24">
        <v>187</v>
      </c>
      <c r="I325" s="24">
        <v>190</v>
      </c>
      <c r="J325" s="24">
        <v>215</v>
      </c>
      <c r="K325" s="24">
        <v>161</v>
      </c>
      <c r="L325" s="24">
        <v>176</v>
      </c>
      <c r="M325" s="24">
        <v>232</v>
      </c>
      <c r="N325" s="25">
        <v>1161</v>
      </c>
      <c r="O325" s="25">
        <v>1161</v>
      </c>
      <c r="P325" s="23" t="s">
        <v>376</v>
      </c>
      <c r="Q325" s="23"/>
      <c r="R325" s="33"/>
      <c r="BF325" s="22" t="s">
        <v>66</v>
      </c>
      <c r="BG325" s="37">
        <v>188</v>
      </c>
      <c r="BH325" s="24" t="s">
        <v>318</v>
      </c>
      <c r="BI325" s="40" t="s">
        <v>319</v>
      </c>
      <c r="BJ325" s="40" t="s">
        <v>18</v>
      </c>
      <c r="BK325" s="40" t="s">
        <v>344</v>
      </c>
      <c r="BL325" s="23">
        <v>0</v>
      </c>
      <c r="BM325" s="40">
        <v>181</v>
      </c>
      <c r="BN325" s="40">
        <v>179</v>
      </c>
      <c r="BO325" s="40">
        <v>147</v>
      </c>
      <c r="BP325" s="40">
        <v>181</v>
      </c>
      <c r="BQ325" s="40">
        <v>236</v>
      </c>
      <c r="BR325" s="40">
        <v>178</v>
      </c>
      <c r="BS325" s="22">
        <v>1102</v>
      </c>
      <c r="BT325" s="25">
        <v>1102</v>
      </c>
      <c r="BU325" s="23" t="s">
        <v>376</v>
      </c>
      <c r="BV325" s="23"/>
      <c r="BW325" s="33"/>
    </row>
    <row r="326" spans="1:75" x14ac:dyDescent="0.3">
      <c r="A326" s="22" t="s">
        <v>62</v>
      </c>
      <c r="B326" s="37">
        <v>71</v>
      </c>
      <c r="C326" s="24" t="s">
        <v>151</v>
      </c>
      <c r="D326" s="38" t="s">
        <v>152</v>
      </c>
      <c r="E326" s="38" t="s">
        <v>18</v>
      </c>
      <c r="F326" s="38" t="s">
        <v>343</v>
      </c>
      <c r="G326" s="23">
        <v>0</v>
      </c>
      <c r="H326" s="24">
        <v>210</v>
      </c>
      <c r="I326" s="24">
        <v>171</v>
      </c>
      <c r="J326" s="24">
        <v>169</v>
      </c>
      <c r="K326" s="24">
        <v>177</v>
      </c>
      <c r="L326" s="24">
        <v>198</v>
      </c>
      <c r="M326" s="24">
        <v>233</v>
      </c>
      <c r="N326" s="25">
        <v>1158</v>
      </c>
      <c r="O326" s="25">
        <v>1158</v>
      </c>
      <c r="P326" s="23" t="s">
        <v>376</v>
      </c>
      <c r="Q326" s="23"/>
      <c r="R326" s="33"/>
      <c r="BF326" s="22" t="s">
        <v>60</v>
      </c>
      <c r="BG326" s="37">
        <v>181</v>
      </c>
      <c r="BH326" s="24" t="s">
        <v>275</v>
      </c>
      <c r="BI326" s="40" t="s">
        <v>276</v>
      </c>
      <c r="BJ326" s="40" t="s">
        <v>279</v>
      </c>
      <c r="BK326" s="40" t="s">
        <v>344</v>
      </c>
      <c r="BL326" s="23">
        <v>0</v>
      </c>
      <c r="BM326" s="40">
        <v>210</v>
      </c>
      <c r="BN326" s="40">
        <v>182</v>
      </c>
      <c r="BO326" s="40">
        <v>175</v>
      </c>
      <c r="BP326" s="40">
        <v>140</v>
      </c>
      <c r="BQ326" s="40">
        <v>213</v>
      </c>
      <c r="BR326" s="40">
        <v>180</v>
      </c>
      <c r="BS326" s="22">
        <v>1100</v>
      </c>
      <c r="BT326" s="25">
        <v>1100</v>
      </c>
      <c r="BU326" s="23" t="s">
        <v>376</v>
      </c>
      <c r="BV326" s="23"/>
      <c r="BW326" s="33"/>
    </row>
    <row r="327" spans="1:75" x14ac:dyDescent="0.3">
      <c r="A327" s="22" t="s">
        <v>64</v>
      </c>
      <c r="B327" s="37">
        <v>124</v>
      </c>
      <c r="C327" s="24" t="s">
        <v>28</v>
      </c>
      <c r="D327" s="38" t="s">
        <v>39</v>
      </c>
      <c r="E327" s="38" t="s">
        <v>18</v>
      </c>
      <c r="F327" s="38" t="s">
        <v>344</v>
      </c>
      <c r="G327" s="23">
        <v>0</v>
      </c>
      <c r="H327" s="24">
        <v>206</v>
      </c>
      <c r="I327" s="24">
        <v>218</v>
      </c>
      <c r="J327" s="24">
        <v>209</v>
      </c>
      <c r="K327" s="24">
        <v>146</v>
      </c>
      <c r="L327" s="24">
        <v>196</v>
      </c>
      <c r="M327" s="24">
        <v>181</v>
      </c>
      <c r="N327" s="25">
        <v>1156</v>
      </c>
      <c r="O327" s="25">
        <v>1156</v>
      </c>
      <c r="P327" s="23" t="s">
        <v>376</v>
      </c>
      <c r="Q327" s="23"/>
      <c r="R327" s="33"/>
      <c r="BF327" s="22" t="s">
        <v>67</v>
      </c>
      <c r="BG327" s="37">
        <v>103</v>
      </c>
      <c r="BH327" s="24" t="s">
        <v>9</v>
      </c>
      <c r="BI327" s="40" t="s">
        <v>187</v>
      </c>
      <c r="BJ327" s="40" t="s">
        <v>18</v>
      </c>
      <c r="BK327" s="40" t="s">
        <v>344</v>
      </c>
      <c r="BL327" s="23">
        <v>0</v>
      </c>
      <c r="BM327" s="40">
        <v>150</v>
      </c>
      <c r="BN327" s="40">
        <v>146</v>
      </c>
      <c r="BO327" s="40">
        <v>206</v>
      </c>
      <c r="BP327" s="40">
        <v>159</v>
      </c>
      <c r="BQ327" s="40">
        <v>226</v>
      </c>
      <c r="BR327" s="40">
        <v>208</v>
      </c>
      <c r="BS327" s="22">
        <v>1095</v>
      </c>
      <c r="BT327" s="25">
        <v>1095</v>
      </c>
      <c r="BU327" s="23" t="s">
        <v>376</v>
      </c>
      <c r="BV327" s="23"/>
      <c r="BW327" s="33"/>
    </row>
    <row r="328" spans="1:75" x14ac:dyDescent="0.3">
      <c r="A328" s="22" t="s">
        <v>67</v>
      </c>
      <c r="B328" s="37">
        <v>121</v>
      </c>
      <c r="C328" s="24" t="s">
        <v>209</v>
      </c>
      <c r="D328" s="38" t="s">
        <v>210</v>
      </c>
      <c r="E328" s="38" t="s">
        <v>449</v>
      </c>
      <c r="F328" s="38" t="s">
        <v>344</v>
      </c>
      <c r="G328" s="23">
        <v>0</v>
      </c>
      <c r="H328" s="24">
        <v>203</v>
      </c>
      <c r="I328" s="24">
        <v>218</v>
      </c>
      <c r="J328" s="24">
        <v>170</v>
      </c>
      <c r="K328" s="24">
        <v>201</v>
      </c>
      <c r="L328" s="24">
        <v>183</v>
      </c>
      <c r="M328" s="24">
        <v>181</v>
      </c>
      <c r="N328" s="25">
        <v>1156</v>
      </c>
      <c r="O328" s="25">
        <v>1156</v>
      </c>
      <c r="P328" s="23" t="s">
        <v>376</v>
      </c>
      <c r="Q328" s="23"/>
      <c r="R328" s="33"/>
      <c r="BF328" s="22" t="s">
        <v>55</v>
      </c>
      <c r="BG328" s="37">
        <v>101</v>
      </c>
      <c r="BH328" s="24" t="s">
        <v>184</v>
      </c>
      <c r="BI328" s="40" t="s">
        <v>185</v>
      </c>
      <c r="BJ328" s="40" t="s">
        <v>18</v>
      </c>
      <c r="BK328" s="40" t="s">
        <v>344</v>
      </c>
      <c r="BL328" s="23">
        <v>0</v>
      </c>
      <c r="BM328" s="40">
        <v>172</v>
      </c>
      <c r="BN328" s="40">
        <v>181</v>
      </c>
      <c r="BO328" s="40">
        <v>182</v>
      </c>
      <c r="BP328" s="40">
        <v>207</v>
      </c>
      <c r="BQ328" s="40">
        <v>167</v>
      </c>
      <c r="BR328" s="40">
        <v>185</v>
      </c>
      <c r="BS328" s="22">
        <v>1094</v>
      </c>
      <c r="BT328" s="25">
        <v>1094</v>
      </c>
      <c r="BU328" s="23" t="s">
        <v>376</v>
      </c>
      <c r="BV328" s="23"/>
      <c r="BW328" s="33"/>
    </row>
    <row r="329" spans="1:75" x14ac:dyDescent="0.3">
      <c r="A329" s="22" t="s">
        <v>65</v>
      </c>
      <c r="B329" s="37">
        <v>101</v>
      </c>
      <c r="C329" s="24" t="s">
        <v>184</v>
      </c>
      <c r="D329" s="38" t="s">
        <v>185</v>
      </c>
      <c r="E329" s="38" t="s">
        <v>18</v>
      </c>
      <c r="F329" s="38" t="s">
        <v>344</v>
      </c>
      <c r="G329" s="23">
        <v>0</v>
      </c>
      <c r="H329" s="24">
        <v>164</v>
      </c>
      <c r="I329" s="24">
        <v>216</v>
      </c>
      <c r="J329" s="24">
        <v>212</v>
      </c>
      <c r="K329" s="24">
        <v>211</v>
      </c>
      <c r="L329" s="24">
        <v>169</v>
      </c>
      <c r="M329" s="24">
        <v>183</v>
      </c>
      <c r="N329" s="25">
        <v>1155</v>
      </c>
      <c r="O329" s="25">
        <v>1155</v>
      </c>
      <c r="P329" s="23" t="s">
        <v>376</v>
      </c>
      <c r="Q329" s="23"/>
      <c r="R329" s="33"/>
      <c r="BF329" s="22" t="s">
        <v>67</v>
      </c>
      <c r="BG329" s="37">
        <v>100</v>
      </c>
      <c r="BH329" s="24" t="s">
        <v>347</v>
      </c>
      <c r="BI329" s="40" t="s">
        <v>348</v>
      </c>
      <c r="BJ329" s="40" t="s">
        <v>43</v>
      </c>
      <c r="BK329" s="40" t="s">
        <v>344</v>
      </c>
      <c r="BL329" s="23">
        <v>0</v>
      </c>
      <c r="BM329" s="40">
        <v>155</v>
      </c>
      <c r="BN329" s="40">
        <v>206</v>
      </c>
      <c r="BO329" s="40">
        <v>164</v>
      </c>
      <c r="BP329" s="40">
        <v>180</v>
      </c>
      <c r="BQ329" s="40">
        <v>211</v>
      </c>
      <c r="BR329" s="40">
        <v>178</v>
      </c>
      <c r="BS329" s="22">
        <v>1094</v>
      </c>
      <c r="BT329" s="25">
        <v>1094</v>
      </c>
      <c r="BU329" s="23" t="s">
        <v>376</v>
      </c>
      <c r="BV329" s="23"/>
      <c r="BW329" s="33"/>
    </row>
    <row r="330" spans="1:75" x14ac:dyDescent="0.3">
      <c r="A330" s="22" t="s">
        <v>67</v>
      </c>
      <c r="B330" s="37">
        <v>104</v>
      </c>
      <c r="C330" s="24" t="s">
        <v>39</v>
      </c>
      <c r="D330" s="38" t="s">
        <v>158</v>
      </c>
      <c r="E330" s="38" t="s">
        <v>282</v>
      </c>
      <c r="F330" s="38" t="s">
        <v>344</v>
      </c>
      <c r="G330" s="23">
        <v>0</v>
      </c>
      <c r="H330" s="24">
        <v>210</v>
      </c>
      <c r="I330" s="24">
        <v>236</v>
      </c>
      <c r="J330" s="24">
        <v>218</v>
      </c>
      <c r="K330" s="24">
        <v>175</v>
      </c>
      <c r="L330" s="24">
        <v>156</v>
      </c>
      <c r="M330" s="24">
        <v>160</v>
      </c>
      <c r="N330" s="25">
        <v>1155</v>
      </c>
      <c r="O330" s="25">
        <v>1155</v>
      </c>
      <c r="P330" s="23" t="s">
        <v>376</v>
      </c>
      <c r="Q330" s="23"/>
      <c r="R330" s="33"/>
      <c r="BF330" s="22" t="s">
        <v>66</v>
      </c>
      <c r="BG330" s="37">
        <v>57</v>
      </c>
      <c r="BH330" s="24" t="s">
        <v>42</v>
      </c>
      <c r="BI330" s="40" t="s">
        <v>134</v>
      </c>
      <c r="BJ330" s="40" t="s">
        <v>447</v>
      </c>
      <c r="BK330" s="40" t="s">
        <v>344</v>
      </c>
      <c r="BL330" s="23">
        <v>0</v>
      </c>
      <c r="BM330" s="40">
        <v>142</v>
      </c>
      <c r="BN330" s="40">
        <v>182</v>
      </c>
      <c r="BO330" s="40">
        <v>182</v>
      </c>
      <c r="BP330" s="40">
        <v>213</v>
      </c>
      <c r="BQ330" s="40">
        <v>189</v>
      </c>
      <c r="BR330" s="40">
        <v>185</v>
      </c>
      <c r="BS330" s="22">
        <v>1093</v>
      </c>
      <c r="BT330" s="25">
        <v>1093</v>
      </c>
      <c r="BU330" s="23" t="s">
        <v>376</v>
      </c>
      <c r="BV330" s="23"/>
      <c r="BW330" s="33"/>
    </row>
    <row r="331" spans="1:75" x14ac:dyDescent="0.3">
      <c r="A331" s="22" t="s">
        <v>68</v>
      </c>
      <c r="B331" s="37">
        <v>107</v>
      </c>
      <c r="C331" s="24" t="s">
        <v>192</v>
      </c>
      <c r="D331" s="38" t="s">
        <v>193</v>
      </c>
      <c r="E331" s="38" t="s">
        <v>281</v>
      </c>
      <c r="F331" s="38" t="s">
        <v>343</v>
      </c>
      <c r="G331" s="23">
        <v>0</v>
      </c>
      <c r="H331" s="24">
        <v>186</v>
      </c>
      <c r="I331" s="24">
        <v>237</v>
      </c>
      <c r="J331" s="24">
        <v>225</v>
      </c>
      <c r="K331" s="24">
        <v>177</v>
      </c>
      <c r="L331" s="24">
        <v>147</v>
      </c>
      <c r="M331" s="24">
        <v>182</v>
      </c>
      <c r="N331" s="25">
        <v>1154</v>
      </c>
      <c r="O331" s="25">
        <v>1154</v>
      </c>
      <c r="P331" s="23" t="s">
        <v>376</v>
      </c>
      <c r="Q331" s="23"/>
      <c r="R331" s="33"/>
      <c r="BF331" s="22" t="s">
        <v>68</v>
      </c>
      <c r="BG331" s="37">
        <v>112</v>
      </c>
      <c r="BH331" s="24" t="s">
        <v>201</v>
      </c>
      <c r="BI331" s="40" t="s">
        <v>202</v>
      </c>
      <c r="BJ331" s="40" t="s">
        <v>18</v>
      </c>
      <c r="BK331" s="40" t="s">
        <v>346</v>
      </c>
      <c r="BL331" s="23">
        <v>8</v>
      </c>
      <c r="BM331" s="40">
        <v>172</v>
      </c>
      <c r="BN331" s="40">
        <v>177</v>
      </c>
      <c r="BO331" s="40">
        <v>195</v>
      </c>
      <c r="BP331" s="40">
        <v>163</v>
      </c>
      <c r="BQ331" s="40">
        <v>178</v>
      </c>
      <c r="BR331" s="40">
        <v>160</v>
      </c>
      <c r="BS331" s="22">
        <v>1045</v>
      </c>
      <c r="BT331" s="25">
        <v>1093</v>
      </c>
      <c r="BU331" s="23" t="s">
        <v>376</v>
      </c>
      <c r="BV331" s="23"/>
      <c r="BW331" s="33"/>
    </row>
    <row r="332" spans="1:75" x14ac:dyDescent="0.3">
      <c r="A332" s="22" t="s">
        <v>69</v>
      </c>
      <c r="B332" s="37">
        <v>91</v>
      </c>
      <c r="C332" s="24" t="s">
        <v>168</v>
      </c>
      <c r="D332" s="38" t="s">
        <v>72</v>
      </c>
      <c r="E332" s="38" t="s">
        <v>451</v>
      </c>
      <c r="F332" s="38" t="s">
        <v>344</v>
      </c>
      <c r="G332" s="23">
        <v>0</v>
      </c>
      <c r="H332" s="24">
        <v>183</v>
      </c>
      <c r="I332" s="24">
        <v>167</v>
      </c>
      <c r="J332" s="24">
        <v>229</v>
      </c>
      <c r="K332" s="24">
        <v>162</v>
      </c>
      <c r="L332" s="24">
        <v>243</v>
      </c>
      <c r="M332" s="24">
        <v>170</v>
      </c>
      <c r="N332" s="25">
        <v>1154</v>
      </c>
      <c r="O332" s="25">
        <v>1154</v>
      </c>
      <c r="P332" s="23" t="s">
        <v>376</v>
      </c>
      <c r="Q332" s="23"/>
      <c r="R332" s="33"/>
      <c r="BF332" s="22" t="s">
        <v>64</v>
      </c>
      <c r="BG332" s="37">
        <v>121</v>
      </c>
      <c r="BH332" s="24" t="s">
        <v>209</v>
      </c>
      <c r="BI332" s="40" t="s">
        <v>210</v>
      </c>
      <c r="BJ332" s="40" t="s">
        <v>449</v>
      </c>
      <c r="BK332" s="40" t="s">
        <v>344</v>
      </c>
      <c r="BL332" s="23">
        <v>0</v>
      </c>
      <c r="BM332" s="40">
        <v>189</v>
      </c>
      <c r="BN332" s="40">
        <v>154</v>
      </c>
      <c r="BO332" s="40">
        <v>225</v>
      </c>
      <c r="BP332" s="40">
        <v>194</v>
      </c>
      <c r="BQ332" s="40">
        <v>160</v>
      </c>
      <c r="BR332" s="40">
        <v>170</v>
      </c>
      <c r="BS332" s="22">
        <v>1092</v>
      </c>
      <c r="BT332" s="25">
        <v>1092</v>
      </c>
      <c r="BU332" s="23" t="s">
        <v>376</v>
      </c>
      <c r="BV332" s="23"/>
      <c r="BW332" s="33"/>
    </row>
    <row r="333" spans="1:75" x14ac:dyDescent="0.3">
      <c r="A333" s="22" t="s">
        <v>51</v>
      </c>
      <c r="B333" s="37">
        <v>100</v>
      </c>
      <c r="C333" s="24" t="s">
        <v>347</v>
      </c>
      <c r="D333" s="38" t="s">
        <v>348</v>
      </c>
      <c r="E333" s="38" t="s">
        <v>43</v>
      </c>
      <c r="F333" s="38" t="s">
        <v>344</v>
      </c>
      <c r="G333" s="23">
        <v>0</v>
      </c>
      <c r="H333" s="24">
        <v>170</v>
      </c>
      <c r="I333" s="24">
        <v>175</v>
      </c>
      <c r="J333" s="24">
        <v>180</v>
      </c>
      <c r="K333" s="24">
        <v>170</v>
      </c>
      <c r="L333" s="24">
        <v>237</v>
      </c>
      <c r="M333" s="24">
        <v>221</v>
      </c>
      <c r="N333" s="25">
        <v>1153</v>
      </c>
      <c r="O333" s="25">
        <v>1153</v>
      </c>
      <c r="P333" s="23" t="s">
        <v>376</v>
      </c>
      <c r="Q333" s="23"/>
      <c r="R333" s="33"/>
      <c r="BF333" s="22" t="s">
        <v>60</v>
      </c>
      <c r="BG333" s="37">
        <v>67</v>
      </c>
      <c r="BH333" s="24" t="s">
        <v>145</v>
      </c>
      <c r="BI333" s="40" t="s">
        <v>146</v>
      </c>
      <c r="BJ333" s="40" t="s">
        <v>18</v>
      </c>
      <c r="BK333" s="40" t="s">
        <v>344</v>
      </c>
      <c r="BL333" s="23">
        <v>0</v>
      </c>
      <c r="BM333" s="40">
        <v>158</v>
      </c>
      <c r="BN333" s="40">
        <v>177</v>
      </c>
      <c r="BO333" s="40">
        <v>177</v>
      </c>
      <c r="BP333" s="40">
        <v>179</v>
      </c>
      <c r="BQ333" s="40">
        <v>207</v>
      </c>
      <c r="BR333" s="40">
        <v>193</v>
      </c>
      <c r="BS333" s="22">
        <v>1091</v>
      </c>
      <c r="BT333" s="25">
        <v>1091</v>
      </c>
      <c r="BU333" s="23" t="s">
        <v>376</v>
      </c>
      <c r="BV333" s="23"/>
      <c r="BW333" s="33"/>
    </row>
    <row r="334" spans="1:75" x14ac:dyDescent="0.3">
      <c r="A334" s="22" t="s">
        <v>65</v>
      </c>
      <c r="B334" s="37">
        <v>17</v>
      </c>
      <c r="C334" s="24" t="s">
        <v>80</v>
      </c>
      <c r="D334" s="38" t="s">
        <v>94</v>
      </c>
      <c r="E334" s="38" t="s">
        <v>37</v>
      </c>
      <c r="F334" s="38" t="s">
        <v>343</v>
      </c>
      <c r="G334" s="23">
        <v>0</v>
      </c>
      <c r="H334" s="24">
        <v>177</v>
      </c>
      <c r="I334" s="24">
        <v>248</v>
      </c>
      <c r="J334" s="24">
        <v>171</v>
      </c>
      <c r="K334" s="24">
        <v>181</v>
      </c>
      <c r="L334" s="24">
        <v>190</v>
      </c>
      <c r="M334" s="24">
        <v>182</v>
      </c>
      <c r="N334" s="25">
        <v>1149</v>
      </c>
      <c r="O334" s="25">
        <v>1149</v>
      </c>
      <c r="P334" s="23" t="s">
        <v>376</v>
      </c>
      <c r="Q334" s="23"/>
      <c r="R334" s="33"/>
      <c r="BF334" s="22" t="s">
        <v>59</v>
      </c>
      <c r="BG334" s="37">
        <v>67</v>
      </c>
      <c r="BH334" s="24" t="s">
        <v>145</v>
      </c>
      <c r="BI334" s="40" t="s">
        <v>146</v>
      </c>
      <c r="BJ334" s="40" t="s">
        <v>18</v>
      </c>
      <c r="BK334" s="40" t="s">
        <v>344</v>
      </c>
      <c r="BL334" s="23">
        <v>0</v>
      </c>
      <c r="BM334" s="40">
        <v>177</v>
      </c>
      <c r="BN334" s="40">
        <v>188</v>
      </c>
      <c r="BO334" s="40">
        <v>199</v>
      </c>
      <c r="BP334" s="40">
        <v>187</v>
      </c>
      <c r="BQ334" s="40">
        <v>158</v>
      </c>
      <c r="BR334" s="40">
        <v>180</v>
      </c>
      <c r="BS334" s="22">
        <v>1089</v>
      </c>
      <c r="BT334" s="25">
        <v>1089</v>
      </c>
      <c r="BU334" s="23" t="s">
        <v>376</v>
      </c>
      <c r="BV334" s="23"/>
      <c r="BW334" s="33"/>
    </row>
    <row r="335" spans="1:75" x14ac:dyDescent="0.3">
      <c r="A335" s="22" t="s">
        <v>59</v>
      </c>
      <c r="B335" s="37">
        <v>79</v>
      </c>
      <c r="C335" s="24" t="s">
        <v>28</v>
      </c>
      <c r="D335" s="38" t="s">
        <v>160</v>
      </c>
      <c r="E335" s="38" t="s">
        <v>43</v>
      </c>
      <c r="F335" s="38" t="s">
        <v>344</v>
      </c>
      <c r="G335" s="23">
        <v>0</v>
      </c>
      <c r="H335" s="24">
        <v>159</v>
      </c>
      <c r="I335" s="24">
        <v>201</v>
      </c>
      <c r="J335" s="24">
        <v>203</v>
      </c>
      <c r="K335" s="24">
        <v>160</v>
      </c>
      <c r="L335" s="24">
        <v>212</v>
      </c>
      <c r="M335" s="24">
        <v>210</v>
      </c>
      <c r="N335" s="25">
        <v>1145</v>
      </c>
      <c r="O335" s="25">
        <v>1145</v>
      </c>
      <c r="P335" s="23" t="s">
        <v>376</v>
      </c>
      <c r="Q335" s="23"/>
      <c r="R335" s="33"/>
      <c r="BF335" s="22" t="s">
        <v>65</v>
      </c>
      <c r="BG335" s="37">
        <v>93</v>
      </c>
      <c r="BH335" s="24" t="s">
        <v>176</v>
      </c>
      <c r="BI335" s="40" t="s">
        <v>177</v>
      </c>
      <c r="BJ335" s="40" t="s">
        <v>18</v>
      </c>
      <c r="BK335" s="40" t="s">
        <v>344</v>
      </c>
      <c r="BL335" s="23">
        <v>0</v>
      </c>
      <c r="BM335" s="40">
        <v>179</v>
      </c>
      <c r="BN335" s="40">
        <v>191</v>
      </c>
      <c r="BO335" s="40">
        <v>178</v>
      </c>
      <c r="BP335" s="40">
        <v>187</v>
      </c>
      <c r="BQ335" s="40">
        <v>193</v>
      </c>
      <c r="BR335" s="40">
        <v>161</v>
      </c>
      <c r="BS335" s="22">
        <v>1089</v>
      </c>
      <c r="BT335" s="25">
        <v>1089</v>
      </c>
      <c r="BU335" s="23" t="s">
        <v>376</v>
      </c>
      <c r="BV335" s="23"/>
      <c r="BW335" s="33"/>
    </row>
    <row r="336" spans="1:75" x14ac:dyDescent="0.3">
      <c r="A336" s="22" t="s">
        <v>63</v>
      </c>
      <c r="B336" s="37">
        <v>88</v>
      </c>
      <c r="C336" s="24" t="s">
        <v>302</v>
      </c>
      <c r="D336" s="38" t="s">
        <v>171</v>
      </c>
      <c r="E336" s="38" t="s">
        <v>449</v>
      </c>
      <c r="F336" s="38" t="s">
        <v>344</v>
      </c>
      <c r="G336" s="23">
        <v>0</v>
      </c>
      <c r="H336" s="24">
        <v>148</v>
      </c>
      <c r="I336" s="24">
        <v>205</v>
      </c>
      <c r="J336" s="24">
        <v>192</v>
      </c>
      <c r="K336" s="24">
        <v>209</v>
      </c>
      <c r="L336" s="24">
        <v>208</v>
      </c>
      <c r="M336" s="24">
        <v>182</v>
      </c>
      <c r="N336" s="25">
        <v>1144</v>
      </c>
      <c r="O336" s="25">
        <v>1144</v>
      </c>
      <c r="P336" s="23" t="s">
        <v>376</v>
      </c>
      <c r="Q336" s="23"/>
      <c r="R336" s="33"/>
      <c r="BF336" s="22" t="s">
        <v>60</v>
      </c>
      <c r="BG336" s="37">
        <v>193</v>
      </c>
      <c r="BH336" s="24" t="s">
        <v>326</v>
      </c>
      <c r="BI336" s="40" t="s">
        <v>327</v>
      </c>
      <c r="BJ336" s="40" t="s">
        <v>328</v>
      </c>
      <c r="BK336" s="40" t="s">
        <v>346</v>
      </c>
      <c r="BL336" s="23">
        <v>8</v>
      </c>
      <c r="BM336" s="40">
        <v>195</v>
      </c>
      <c r="BN336" s="40">
        <v>146</v>
      </c>
      <c r="BO336" s="40">
        <v>187</v>
      </c>
      <c r="BP336" s="40">
        <v>182</v>
      </c>
      <c r="BQ336" s="40">
        <v>168</v>
      </c>
      <c r="BR336" s="40">
        <v>161</v>
      </c>
      <c r="BS336" s="22">
        <v>1039</v>
      </c>
      <c r="BT336" s="25">
        <v>1087</v>
      </c>
      <c r="BU336" s="23" t="s">
        <v>376</v>
      </c>
      <c r="BV336" s="23"/>
      <c r="BW336" s="33"/>
    </row>
    <row r="337" spans="1:75" x14ac:dyDescent="0.3">
      <c r="A337" s="22" t="s">
        <v>55</v>
      </c>
      <c r="B337" s="37">
        <v>107</v>
      </c>
      <c r="C337" s="24" t="s">
        <v>192</v>
      </c>
      <c r="D337" s="38" t="s">
        <v>193</v>
      </c>
      <c r="E337" s="38" t="s">
        <v>281</v>
      </c>
      <c r="F337" s="38" t="s">
        <v>343</v>
      </c>
      <c r="G337" s="23">
        <v>0</v>
      </c>
      <c r="H337" s="24">
        <v>195</v>
      </c>
      <c r="I337" s="24">
        <v>223</v>
      </c>
      <c r="J337" s="24">
        <v>164</v>
      </c>
      <c r="K337" s="24">
        <v>177</v>
      </c>
      <c r="L337" s="24">
        <v>186</v>
      </c>
      <c r="M337" s="24">
        <v>198</v>
      </c>
      <c r="N337" s="25">
        <v>1143</v>
      </c>
      <c r="O337" s="25">
        <v>1143</v>
      </c>
      <c r="P337" s="23" t="s">
        <v>376</v>
      </c>
      <c r="Q337" s="23"/>
      <c r="R337" s="33"/>
      <c r="BF337" s="22" t="s">
        <v>68</v>
      </c>
      <c r="BG337" s="37">
        <v>67</v>
      </c>
      <c r="BH337" s="24" t="s">
        <v>145</v>
      </c>
      <c r="BI337" s="40" t="s">
        <v>146</v>
      </c>
      <c r="BJ337" s="40" t="s">
        <v>18</v>
      </c>
      <c r="BK337" s="40" t="s">
        <v>344</v>
      </c>
      <c r="BL337" s="23">
        <v>0</v>
      </c>
      <c r="BM337" s="40">
        <v>206</v>
      </c>
      <c r="BN337" s="40">
        <v>194</v>
      </c>
      <c r="BO337" s="40">
        <v>185</v>
      </c>
      <c r="BP337" s="40">
        <v>167</v>
      </c>
      <c r="BQ337" s="40">
        <v>180</v>
      </c>
      <c r="BR337" s="40">
        <v>155</v>
      </c>
      <c r="BS337" s="22">
        <v>1087</v>
      </c>
      <c r="BT337" s="25">
        <v>1087</v>
      </c>
      <c r="BU337" s="23" t="s">
        <v>376</v>
      </c>
      <c r="BV337" s="23"/>
      <c r="BW337" s="33"/>
    </row>
    <row r="338" spans="1:75" x14ac:dyDescent="0.3">
      <c r="A338" s="22" t="s">
        <v>64</v>
      </c>
      <c r="B338" s="37">
        <v>178</v>
      </c>
      <c r="C338" s="24" t="s">
        <v>19</v>
      </c>
      <c r="D338" s="38" t="s">
        <v>271</v>
      </c>
      <c r="E338" s="38" t="s">
        <v>18</v>
      </c>
      <c r="F338" s="38" t="s">
        <v>343</v>
      </c>
      <c r="G338" s="23">
        <v>0</v>
      </c>
      <c r="H338" s="24">
        <v>194</v>
      </c>
      <c r="I338" s="24">
        <v>163</v>
      </c>
      <c r="J338" s="24">
        <v>213</v>
      </c>
      <c r="K338" s="24">
        <v>205</v>
      </c>
      <c r="L338" s="24">
        <v>188</v>
      </c>
      <c r="M338" s="24">
        <v>180</v>
      </c>
      <c r="N338" s="25">
        <v>1143</v>
      </c>
      <c r="O338" s="25">
        <v>1143</v>
      </c>
      <c r="P338" s="23" t="s">
        <v>376</v>
      </c>
      <c r="Q338" s="23"/>
      <c r="R338" s="33"/>
      <c r="BF338" s="22" t="s">
        <v>69</v>
      </c>
      <c r="BG338" s="37">
        <v>179</v>
      </c>
      <c r="BH338" s="24" t="s">
        <v>272</v>
      </c>
      <c r="BI338" s="40" t="s">
        <v>36</v>
      </c>
      <c r="BJ338" s="40" t="s">
        <v>43</v>
      </c>
      <c r="BK338" s="40" t="s">
        <v>346</v>
      </c>
      <c r="BL338" s="23">
        <v>8</v>
      </c>
      <c r="BM338" s="40">
        <v>178</v>
      </c>
      <c r="BN338" s="40">
        <v>158</v>
      </c>
      <c r="BO338" s="40">
        <v>170</v>
      </c>
      <c r="BP338" s="40">
        <v>178</v>
      </c>
      <c r="BQ338" s="40">
        <v>209</v>
      </c>
      <c r="BR338" s="40">
        <v>146</v>
      </c>
      <c r="BS338" s="22">
        <v>1039</v>
      </c>
      <c r="BT338" s="25">
        <v>1087</v>
      </c>
      <c r="BU338" s="23" t="s">
        <v>376</v>
      </c>
      <c r="BV338" s="23"/>
      <c r="BW338" s="33"/>
    </row>
    <row r="339" spans="1:75" x14ac:dyDescent="0.3">
      <c r="A339" s="22" t="s">
        <v>63</v>
      </c>
      <c r="B339" s="37">
        <v>145</v>
      </c>
      <c r="C339" s="24" t="s">
        <v>234</v>
      </c>
      <c r="D339" s="38" t="s">
        <v>168</v>
      </c>
      <c r="E339" s="38" t="s">
        <v>447</v>
      </c>
      <c r="F339" s="38" t="s">
        <v>344</v>
      </c>
      <c r="G339" s="23">
        <v>0</v>
      </c>
      <c r="H339" s="24">
        <v>169</v>
      </c>
      <c r="I339" s="24">
        <v>184</v>
      </c>
      <c r="J339" s="24">
        <v>203</v>
      </c>
      <c r="K339" s="24">
        <v>195</v>
      </c>
      <c r="L339" s="24">
        <v>176</v>
      </c>
      <c r="M339" s="24">
        <v>215</v>
      </c>
      <c r="N339" s="25">
        <v>1142</v>
      </c>
      <c r="O339" s="25">
        <v>1142</v>
      </c>
      <c r="P339" s="23" t="s">
        <v>376</v>
      </c>
      <c r="Q339" s="23"/>
      <c r="R339" s="33"/>
      <c r="BF339" s="22" t="s">
        <v>68</v>
      </c>
      <c r="BG339" s="37">
        <v>120</v>
      </c>
      <c r="BH339" s="24" t="s">
        <v>308</v>
      </c>
      <c r="BI339" s="40" t="s">
        <v>208</v>
      </c>
      <c r="BJ339" s="40" t="s">
        <v>18</v>
      </c>
      <c r="BK339" s="40" t="s">
        <v>346</v>
      </c>
      <c r="BL339" s="23">
        <v>8</v>
      </c>
      <c r="BM339" s="40">
        <v>186</v>
      </c>
      <c r="BN339" s="40">
        <v>192</v>
      </c>
      <c r="BO339" s="40">
        <v>169</v>
      </c>
      <c r="BP339" s="40">
        <v>162</v>
      </c>
      <c r="BQ339" s="40">
        <v>160</v>
      </c>
      <c r="BR339" s="40">
        <v>169</v>
      </c>
      <c r="BS339" s="22">
        <v>1038</v>
      </c>
      <c r="BT339" s="25">
        <v>1086</v>
      </c>
      <c r="BU339" s="23" t="s">
        <v>376</v>
      </c>
      <c r="BV339" s="23"/>
      <c r="BW339" s="33"/>
    </row>
    <row r="340" spans="1:75" x14ac:dyDescent="0.3">
      <c r="A340" s="22" t="s">
        <v>59</v>
      </c>
      <c r="B340" s="37">
        <v>154</v>
      </c>
      <c r="C340" s="24" t="s">
        <v>4</v>
      </c>
      <c r="D340" s="38" t="s">
        <v>303</v>
      </c>
      <c r="E340" s="38" t="s">
        <v>43</v>
      </c>
      <c r="F340" s="38" t="s">
        <v>344</v>
      </c>
      <c r="G340" s="23">
        <v>0</v>
      </c>
      <c r="H340" s="24">
        <v>160</v>
      </c>
      <c r="I340" s="24">
        <v>171</v>
      </c>
      <c r="J340" s="24">
        <v>190</v>
      </c>
      <c r="K340" s="24">
        <v>193</v>
      </c>
      <c r="L340" s="24">
        <v>217</v>
      </c>
      <c r="M340" s="24">
        <v>211</v>
      </c>
      <c r="N340" s="25">
        <v>1142</v>
      </c>
      <c r="O340" s="25">
        <v>1142</v>
      </c>
      <c r="P340" s="23" t="s">
        <v>376</v>
      </c>
      <c r="Q340" s="23"/>
      <c r="R340" s="33"/>
      <c r="BF340" s="22" t="s">
        <v>68</v>
      </c>
      <c r="BG340" s="37">
        <v>168</v>
      </c>
      <c r="BH340" s="24" t="s">
        <v>209</v>
      </c>
      <c r="BI340" s="40" t="s">
        <v>260</v>
      </c>
      <c r="BJ340" s="40" t="s">
        <v>282</v>
      </c>
      <c r="BK340" s="40" t="s">
        <v>344</v>
      </c>
      <c r="BL340" s="23">
        <v>0</v>
      </c>
      <c r="BM340" s="40">
        <v>176</v>
      </c>
      <c r="BN340" s="40">
        <v>189</v>
      </c>
      <c r="BO340" s="40">
        <v>189</v>
      </c>
      <c r="BP340" s="40">
        <v>169</v>
      </c>
      <c r="BQ340" s="40">
        <v>217</v>
      </c>
      <c r="BR340" s="40">
        <v>146</v>
      </c>
      <c r="BS340" s="22">
        <v>1086</v>
      </c>
      <c r="BT340" s="25">
        <v>1086</v>
      </c>
      <c r="BU340" s="23" t="s">
        <v>376</v>
      </c>
      <c r="BV340" s="23"/>
      <c r="BW340" s="33"/>
    </row>
    <row r="341" spans="1:75" x14ac:dyDescent="0.3">
      <c r="A341" s="22" t="s">
        <v>59</v>
      </c>
      <c r="B341" s="37">
        <v>106</v>
      </c>
      <c r="C341" s="24" t="s">
        <v>190</v>
      </c>
      <c r="D341" s="38" t="s">
        <v>191</v>
      </c>
      <c r="E341" s="38" t="s">
        <v>447</v>
      </c>
      <c r="F341" s="38" t="s">
        <v>344</v>
      </c>
      <c r="G341" s="23">
        <v>0</v>
      </c>
      <c r="H341" s="24">
        <v>211</v>
      </c>
      <c r="I341" s="24">
        <v>169</v>
      </c>
      <c r="J341" s="24">
        <v>225</v>
      </c>
      <c r="K341" s="24">
        <v>170</v>
      </c>
      <c r="L341" s="24">
        <v>177</v>
      </c>
      <c r="M341" s="24">
        <v>189</v>
      </c>
      <c r="N341" s="25">
        <v>1141</v>
      </c>
      <c r="O341" s="25">
        <v>1141</v>
      </c>
      <c r="P341" s="23" t="s">
        <v>376</v>
      </c>
      <c r="Q341" s="23"/>
      <c r="R341" s="33"/>
      <c r="BF341" s="22" t="s">
        <v>55</v>
      </c>
      <c r="BG341" s="37">
        <v>182</v>
      </c>
      <c r="BH341" s="24" t="s">
        <v>4</v>
      </c>
      <c r="BI341" s="40" t="s">
        <v>277</v>
      </c>
      <c r="BJ341" s="40" t="s">
        <v>43</v>
      </c>
      <c r="BK341" s="40" t="s">
        <v>344</v>
      </c>
      <c r="BL341" s="23">
        <v>0</v>
      </c>
      <c r="BM341" s="40">
        <v>178</v>
      </c>
      <c r="BN341" s="40">
        <v>180</v>
      </c>
      <c r="BO341" s="40">
        <v>202</v>
      </c>
      <c r="BP341" s="40">
        <v>197</v>
      </c>
      <c r="BQ341" s="40">
        <v>189</v>
      </c>
      <c r="BR341" s="40">
        <v>138</v>
      </c>
      <c r="BS341" s="22">
        <v>1084</v>
      </c>
      <c r="BT341" s="25">
        <v>1084</v>
      </c>
      <c r="BU341" s="23" t="s">
        <v>376</v>
      </c>
      <c r="BV341" s="23"/>
      <c r="BW341" s="33"/>
    </row>
    <row r="342" spans="1:75" x14ac:dyDescent="0.3">
      <c r="A342" s="22" t="s">
        <v>61</v>
      </c>
      <c r="B342" s="37">
        <v>1</v>
      </c>
      <c r="C342" s="24" t="s">
        <v>70</v>
      </c>
      <c r="D342" s="38" t="s">
        <v>71</v>
      </c>
      <c r="E342" s="38" t="s">
        <v>37</v>
      </c>
      <c r="F342" s="38" t="s">
        <v>343</v>
      </c>
      <c r="G342" s="23">
        <v>0</v>
      </c>
      <c r="H342" s="24">
        <v>177</v>
      </c>
      <c r="I342" s="24">
        <v>200</v>
      </c>
      <c r="J342" s="24">
        <v>200</v>
      </c>
      <c r="K342" s="24">
        <v>163</v>
      </c>
      <c r="L342" s="24">
        <v>190</v>
      </c>
      <c r="M342" s="24">
        <v>210</v>
      </c>
      <c r="N342" s="25">
        <v>1140</v>
      </c>
      <c r="O342" s="25">
        <v>1140</v>
      </c>
      <c r="P342" s="23" t="s">
        <v>376</v>
      </c>
      <c r="Q342" s="23"/>
      <c r="R342" s="33"/>
      <c r="BF342" s="22" t="s">
        <v>51</v>
      </c>
      <c r="BG342" s="37">
        <v>207</v>
      </c>
      <c r="BH342" s="24" t="s">
        <v>226</v>
      </c>
      <c r="BI342" s="40" t="s">
        <v>342</v>
      </c>
      <c r="BJ342" s="40" t="s">
        <v>43</v>
      </c>
      <c r="BK342" s="40" t="s">
        <v>343</v>
      </c>
      <c r="BL342" s="23">
        <v>0</v>
      </c>
      <c r="BM342" s="40">
        <v>203</v>
      </c>
      <c r="BN342" s="40">
        <v>179</v>
      </c>
      <c r="BO342" s="40">
        <v>200</v>
      </c>
      <c r="BP342" s="40">
        <v>189</v>
      </c>
      <c r="BQ342" s="40">
        <v>136</v>
      </c>
      <c r="BR342" s="40">
        <v>174</v>
      </c>
      <c r="BS342" s="22">
        <v>1081</v>
      </c>
      <c r="BT342" s="25">
        <v>1081</v>
      </c>
      <c r="BU342" s="23" t="s">
        <v>376</v>
      </c>
      <c r="BV342" s="23"/>
      <c r="BW342" s="33"/>
    </row>
    <row r="343" spans="1:75" x14ac:dyDescent="0.3">
      <c r="A343" s="22" t="s">
        <v>59</v>
      </c>
      <c r="B343" s="37">
        <v>145</v>
      </c>
      <c r="C343" s="24" t="s">
        <v>234</v>
      </c>
      <c r="D343" s="38" t="s">
        <v>168</v>
      </c>
      <c r="E343" s="38" t="s">
        <v>447</v>
      </c>
      <c r="F343" s="38" t="s">
        <v>344</v>
      </c>
      <c r="G343" s="23">
        <v>0</v>
      </c>
      <c r="H343" s="24">
        <v>161</v>
      </c>
      <c r="I343" s="24">
        <v>198</v>
      </c>
      <c r="J343" s="24">
        <v>194</v>
      </c>
      <c r="K343" s="24">
        <v>213</v>
      </c>
      <c r="L343" s="24">
        <v>176</v>
      </c>
      <c r="M343" s="24">
        <v>197</v>
      </c>
      <c r="N343" s="25">
        <v>1139</v>
      </c>
      <c r="O343" s="25">
        <v>1139</v>
      </c>
      <c r="P343" s="23" t="s">
        <v>376</v>
      </c>
      <c r="Q343" s="23"/>
      <c r="R343" s="33"/>
      <c r="BF343" s="22" t="s">
        <v>69</v>
      </c>
      <c r="BG343" s="37">
        <v>88</v>
      </c>
      <c r="BH343" s="24" t="s">
        <v>302</v>
      </c>
      <c r="BI343" s="40" t="s">
        <v>171</v>
      </c>
      <c r="BJ343" s="40" t="s">
        <v>449</v>
      </c>
      <c r="BK343" s="40" t="s">
        <v>344</v>
      </c>
      <c r="BL343" s="23">
        <v>0</v>
      </c>
      <c r="BM343" s="40">
        <v>163</v>
      </c>
      <c r="BN343" s="40">
        <v>171</v>
      </c>
      <c r="BO343" s="40">
        <v>183</v>
      </c>
      <c r="BP343" s="40">
        <v>175</v>
      </c>
      <c r="BQ343" s="40">
        <v>198</v>
      </c>
      <c r="BR343" s="40">
        <v>190</v>
      </c>
      <c r="BS343" s="22">
        <v>1080</v>
      </c>
      <c r="BT343" s="25">
        <v>1080</v>
      </c>
      <c r="BU343" s="23" t="s">
        <v>376</v>
      </c>
      <c r="BV343" s="23"/>
      <c r="BW343" s="33"/>
    </row>
    <row r="344" spans="1:75" x14ac:dyDescent="0.3">
      <c r="A344" s="22" t="s">
        <v>65</v>
      </c>
      <c r="B344" s="37">
        <v>186</v>
      </c>
      <c r="C344" s="24" t="s">
        <v>314</v>
      </c>
      <c r="D344" s="38" t="s">
        <v>315</v>
      </c>
      <c r="E344" s="38" t="s">
        <v>281</v>
      </c>
      <c r="F344" s="38" t="s">
        <v>344</v>
      </c>
      <c r="G344" s="23">
        <v>0</v>
      </c>
      <c r="H344" s="24">
        <v>174</v>
      </c>
      <c r="I344" s="24">
        <v>224</v>
      </c>
      <c r="J344" s="24">
        <v>181</v>
      </c>
      <c r="K344" s="24">
        <v>166</v>
      </c>
      <c r="L344" s="24">
        <v>157</v>
      </c>
      <c r="M344" s="24">
        <v>236</v>
      </c>
      <c r="N344" s="25">
        <v>1138</v>
      </c>
      <c r="O344" s="25">
        <v>1138</v>
      </c>
      <c r="P344" s="23" t="s">
        <v>376</v>
      </c>
      <c r="Q344" s="23"/>
      <c r="R344" s="33"/>
      <c r="BF344" s="22" t="s">
        <v>55</v>
      </c>
      <c r="BG344" s="37">
        <v>137</v>
      </c>
      <c r="BH344" s="24" t="s">
        <v>224</v>
      </c>
      <c r="BI344" s="40" t="s">
        <v>225</v>
      </c>
      <c r="BJ344" s="40" t="s">
        <v>449</v>
      </c>
      <c r="BK344" s="40" t="s">
        <v>344</v>
      </c>
      <c r="BL344" s="23">
        <v>0</v>
      </c>
      <c r="BM344" s="40">
        <v>144</v>
      </c>
      <c r="BN344" s="40">
        <v>210</v>
      </c>
      <c r="BO344" s="40">
        <v>170</v>
      </c>
      <c r="BP344" s="40">
        <v>175</v>
      </c>
      <c r="BQ344" s="40">
        <v>198</v>
      </c>
      <c r="BR344" s="40">
        <v>176</v>
      </c>
      <c r="BS344" s="22">
        <v>1073</v>
      </c>
      <c r="BT344" s="25">
        <v>1073</v>
      </c>
      <c r="BU344" s="23" t="s">
        <v>376</v>
      </c>
      <c r="BV344" s="23"/>
      <c r="BW344" s="33"/>
    </row>
    <row r="345" spans="1:75" x14ac:dyDescent="0.3">
      <c r="A345" s="22" t="s">
        <v>66</v>
      </c>
      <c r="B345" s="37">
        <v>29</v>
      </c>
      <c r="C345" s="24" t="s">
        <v>108</v>
      </c>
      <c r="D345" s="38" t="s">
        <v>109</v>
      </c>
      <c r="E345" s="38" t="s">
        <v>37</v>
      </c>
      <c r="F345" s="38" t="s">
        <v>346</v>
      </c>
      <c r="G345" s="23">
        <v>8</v>
      </c>
      <c r="H345" s="24">
        <v>212</v>
      </c>
      <c r="I345" s="24">
        <v>181</v>
      </c>
      <c r="J345" s="24">
        <v>193</v>
      </c>
      <c r="K345" s="24">
        <v>169</v>
      </c>
      <c r="L345" s="24">
        <v>162</v>
      </c>
      <c r="M345" s="24">
        <v>169</v>
      </c>
      <c r="N345" s="25">
        <v>1086</v>
      </c>
      <c r="O345" s="25">
        <v>1134</v>
      </c>
      <c r="P345" s="23" t="s">
        <v>376</v>
      </c>
      <c r="Q345" s="23"/>
      <c r="R345" s="33"/>
      <c r="BF345" s="22" t="s">
        <v>68</v>
      </c>
      <c r="BG345" s="37">
        <v>158</v>
      </c>
      <c r="BH345" s="24" t="s">
        <v>247</v>
      </c>
      <c r="BI345" s="40" t="s">
        <v>246</v>
      </c>
      <c r="BJ345" s="40" t="s">
        <v>280</v>
      </c>
      <c r="BK345" s="40" t="s">
        <v>346</v>
      </c>
      <c r="BL345" s="23">
        <v>8</v>
      </c>
      <c r="BM345" s="40">
        <v>169</v>
      </c>
      <c r="BN345" s="40">
        <v>162</v>
      </c>
      <c r="BO345" s="40">
        <v>173</v>
      </c>
      <c r="BP345" s="40">
        <v>168</v>
      </c>
      <c r="BQ345" s="40">
        <v>158</v>
      </c>
      <c r="BR345" s="40">
        <v>186</v>
      </c>
      <c r="BS345" s="22">
        <v>1016</v>
      </c>
      <c r="BT345" s="25">
        <v>1064</v>
      </c>
      <c r="BU345" s="23" t="s">
        <v>376</v>
      </c>
      <c r="BV345" s="23"/>
      <c r="BW345" s="33"/>
    </row>
    <row r="346" spans="1:75" x14ac:dyDescent="0.3">
      <c r="A346" s="22" t="s">
        <v>67</v>
      </c>
      <c r="B346" s="37">
        <v>204</v>
      </c>
      <c r="C346" s="24" t="s">
        <v>302</v>
      </c>
      <c r="D346" s="38" t="s">
        <v>339</v>
      </c>
      <c r="E346" s="38" t="s">
        <v>282</v>
      </c>
      <c r="F346" s="38" t="s">
        <v>344</v>
      </c>
      <c r="G346" s="23">
        <v>0</v>
      </c>
      <c r="H346" s="24">
        <v>211</v>
      </c>
      <c r="I346" s="24">
        <v>156</v>
      </c>
      <c r="J346" s="24">
        <v>223</v>
      </c>
      <c r="K346" s="24">
        <v>223</v>
      </c>
      <c r="L346" s="24">
        <v>164</v>
      </c>
      <c r="M346" s="24">
        <v>156</v>
      </c>
      <c r="N346" s="25">
        <v>1133</v>
      </c>
      <c r="O346" s="25">
        <v>1133</v>
      </c>
      <c r="P346" s="23" t="s">
        <v>376</v>
      </c>
      <c r="Q346" s="23"/>
      <c r="R346" s="33"/>
      <c r="BF346" s="22" t="s">
        <v>64</v>
      </c>
      <c r="BG346" s="37">
        <v>144</v>
      </c>
      <c r="BH346" s="24" t="s">
        <v>232</v>
      </c>
      <c r="BI346" s="40" t="s">
        <v>233</v>
      </c>
      <c r="BJ346" s="40" t="s">
        <v>447</v>
      </c>
      <c r="BK346" s="40" t="s">
        <v>344</v>
      </c>
      <c r="BL346" s="23">
        <v>0</v>
      </c>
      <c r="BM346" s="40">
        <v>156</v>
      </c>
      <c r="BN346" s="40">
        <v>204</v>
      </c>
      <c r="BO346" s="40">
        <v>190</v>
      </c>
      <c r="BP346" s="40">
        <v>160</v>
      </c>
      <c r="BQ346" s="40">
        <v>174</v>
      </c>
      <c r="BR346" s="40">
        <v>179</v>
      </c>
      <c r="BS346" s="22">
        <v>1063</v>
      </c>
      <c r="BT346" s="25">
        <v>1063</v>
      </c>
      <c r="BU346" s="23" t="s">
        <v>376</v>
      </c>
      <c r="BV346" s="23"/>
      <c r="BW346" s="33"/>
    </row>
    <row r="347" spans="1:75" x14ac:dyDescent="0.3">
      <c r="A347" s="22" t="s">
        <v>66</v>
      </c>
      <c r="B347" s="37">
        <v>3</v>
      </c>
      <c r="C347" s="24" t="s">
        <v>29</v>
      </c>
      <c r="D347" s="38" t="s">
        <v>73</v>
      </c>
      <c r="E347" s="38" t="s">
        <v>37</v>
      </c>
      <c r="F347" s="38" t="s">
        <v>344</v>
      </c>
      <c r="G347" s="23">
        <v>0</v>
      </c>
      <c r="H347" s="24">
        <v>175</v>
      </c>
      <c r="I347" s="24">
        <v>190</v>
      </c>
      <c r="J347" s="24">
        <v>192</v>
      </c>
      <c r="K347" s="24">
        <v>180</v>
      </c>
      <c r="L347" s="24">
        <v>172</v>
      </c>
      <c r="M347" s="24">
        <v>223</v>
      </c>
      <c r="N347" s="25">
        <v>1132</v>
      </c>
      <c r="O347" s="25">
        <v>1132</v>
      </c>
      <c r="P347" s="23" t="s">
        <v>376</v>
      </c>
      <c r="Q347" s="23"/>
      <c r="R347" s="33"/>
      <c r="BF347" s="22" t="s">
        <v>66</v>
      </c>
      <c r="BG347" s="37">
        <v>145</v>
      </c>
      <c r="BH347" s="24" t="s">
        <v>234</v>
      </c>
      <c r="BI347" s="40" t="s">
        <v>168</v>
      </c>
      <c r="BJ347" s="40" t="s">
        <v>447</v>
      </c>
      <c r="BK347" s="40" t="s">
        <v>344</v>
      </c>
      <c r="BL347" s="23">
        <v>0</v>
      </c>
      <c r="BM347" s="40">
        <v>185</v>
      </c>
      <c r="BN347" s="40">
        <v>215</v>
      </c>
      <c r="BO347" s="40">
        <v>131</v>
      </c>
      <c r="BP347" s="40">
        <v>159</v>
      </c>
      <c r="BQ347" s="40">
        <v>177</v>
      </c>
      <c r="BR347" s="40">
        <v>195</v>
      </c>
      <c r="BS347" s="22">
        <v>1062</v>
      </c>
      <c r="BT347" s="25">
        <v>1062</v>
      </c>
      <c r="BU347" s="23" t="s">
        <v>376</v>
      </c>
      <c r="BV347" s="23"/>
      <c r="BW347" s="33"/>
    </row>
    <row r="348" spans="1:75" x14ac:dyDescent="0.3">
      <c r="A348" s="22" t="s">
        <v>68</v>
      </c>
      <c r="B348" s="37">
        <v>98</v>
      </c>
      <c r="C348" s="24" t="s">
        <v>42</v>
      </c>
      <c r="D348" s="38" t="s">
        <v>182</v>
      </c>
      <c r="E348" s="38" t="s">
        <v>18</v>
      </c>
      <c r="F348" s="38" t="s">
        <v>344</v>
      </c>
      <c r="G348" s="23">
        <v>0</v>
      </c>
      <c r="H348" s="24">
        <v>185</v>
      </c>
      <c r="I348" s="24">
        <v>204</v>
      </c>
      <c r="J348" s="24">
        <v>215</v>
      </c>
      <c r="K348" s="24">
        <v>146</v>
      </c>
      <c r="L348" s="24">
        <v>211</v>
      </c>
      <c r="M348" s="24">
        <v>170</v>
      </c>
      <c r="N348" s="25">
        <v>1131</v>
      </c>
      <c r="O348" s="25">
        <v>1131</v>
      </c>
      <c r="P348" s="23" t="s">
        <v>376</v>
      </c>
      <c r="Q348" s="23"/>
      <c r="R348" s="33"/>
      <c r="BF348" s="22" t="s">
        <v>62</v>
      </c>
      <c r="BG348" s="37">
        <v>103</v>
      </c>
      <c r="BH348" s="24" t="s">
        <v>9</v>
      </c>
      <c r="BI348" s="40" t="s">
        <v>187</v>
      </c>
      <c r="BJ348" s="40" t="s">
        <v>18</v>
      </c>
      <c r="BK348" s="40" t="s">
        <v>344</v>
      </c>
      <c r="BL348" s="23">
        <v>0</v>
      </c>
      <c r="BM348" s="40">
        <v>175</v>
      </c>
      <c r="BN348" s="40">
        <v>162</v>
      </c>
      <c r="BO348" s="40">
        <v>213</v>
      </c>
      <c r="BP348" s="40">
        <v>198</v>
      </c>
      <c r="BQ348" s="40">
        <v>124</v>
      </c>
      <c r="BR348" s="40">
        <v>188</v>
      </c>
      <c r="BS348" s="22">
        <v>1060</v>
      </c>
      <c r="BT348" s="25">
        <v>1060</v>
      </c>
      <c r="BU348" s="23" t="s">
        <v>376</v>
      </c>
      <c r="BV348" s="23"/>
      <c r="BW348" s="33"/>
    </row>
    <row r="349" spans="1:75" x14ac:dyDescent="0.3">
      <c r="A349" s="22" t="s">
        <v>62</v>
      </c>
      <c r="B349" s="37">
        <v>73</v>
      </c>
      <c r="C349" s="24" t="s">
        <v>117</v>
      </c>
      <c r="D349" s="38" t="s">
        <v>153</v>
      </c>
      <c r="E349" s="38" t="s">
        <v>18</v>
      </c>
      <c r="F349" s="38" t="s">
        <v>344</v>
      </c>
      <c r="G349" s="23">
        <v>0</v>
      </c>
      <c r="H349" s="24">
        <v>176</v>
      </c>
      <c r="I349" s="24">
        <v>223</v>
      </c>
      <c r="J349" s="24">
        <v>163</v>
      </c>
      <c r="K349" s="24">
        <v>201</v>
      </c>
      <c r="L349" s="24">
        <v>198</v>
      </c>
      <c r="M349" s="24">
        <v>169</v>
      </c>
      <c r="N349" s="25">
        <v>1130</v>
      </c>
      <c r="O349" s="25">
        <v>1130</v>
      </c>
      <c r="P349" s="23" t="s">
        <v>376</v>
      </c>
      <c r="Q349" s="23"/>
      <c r="R349" s="33"/>
      <c r="BF349" s="22" t="s">
        <v>65</v>
      </c>
      <c r="BG349" s="37">
        <v>95</v>
      </c>
      <c r="BH349" s="24" t="s">
        <v>163</v>
      </c>
      <c r="BI349" s="40" t="s">
        <v>179</v>
      </c>
      <c r="BJ349" s="40" t="s">
        <v>18</v>
      </c>
      <c r="BK349" s="40" t="s">
        <v>344</v>
      </c>
      <c r="BL349" s="23">
        <v>0</v>
      </c>
      <c r="BM349" s="40">
        <v>167</v>
      </c>
      <c r="BN349" s="40">
        <v>201</v>
      </c>
      <c r="BO349" s="40">
        <v>159</v>
      </c>
      <c r="BP349" s="40">
        <v>161</v>
      </c>
      <c r="BQ349" s="40">
        <v>204</v>
      </c>
      <c r="BR349" s="40">
        <v>168</v>
      </c>
      <c r="BS349" s="22">
        <v>1060</v>
      </c>
      <c r="BT349" s="25">
        <v>1060</v>
      </c>
      <c r="BU349" s="23" t="s">
        <v>376</v>
      </c>
      <c r="BV349" s="23"/>
      <c r="BW349" s="33"/>
    </row>
    <row r="350" spans="1:75" x14ac:dyDescent="0.3">
      <c r="A350" s="22" t="s">
        <v>51</v>
      </c>
      <c r="B350" s="37">
        <v>153</v>
      </c>
      <c r="C350" s="24" t="s">
        <v>31</v>
      </c>
      <c r="D350" s="38" t="s">
        <v>241</v>
      </c>
      <c r="E350" s="38" t="s">
        <v>43</v>
      </c>
      <c r="F350" s="38" t="s">
        <v>346</v>
      </c>
      <c r="G350" s="23">
        <v>8</v>
      </c>
      <c r="H350" s="24">
        <v>173</v>
      </c>
      <c r="I350" s="24">
        <v>196</v>
      </c>
      <c r="J350" s="24">
        <v>175</v>
      </c>
      <c r="K350" s="24">
        <v>180</v>
      </c>
      <c r="L350" s="24">
        <v>180</v>
      </c>
      <c r="M350" s="24">
        <v>177</v>
      </c>
      <c r="N350" s="25">
        <v>1081</v>
      </c>
      <c r="O350" s="25">
        <v>1129</v>
      </c>
      <c r="P350" s="23" t="s">
        <v>376</v>
      </c>
      <c r="Q350" s="23"/>
      <c r="R350" s="33"/>
      <c r="BF350" s="22" t="s">
        <v>51</v>
      </c>
      <c r="BG350" s="37">
        <v>204</v>
      </c>
      <c r="BH350" s="24" t="s">
        <v>302</v>
      </c>
      <c r="BI350" s="40" t="s">
        <v>339</v>
      </c>
      <c r="BJ350" s="40" t="s">
        <v>282</v>
      </c>
      <c r="BK350" s="40" t="s">
        <v>344</v>
      </c>
      <c r="BL350" s="23">
        <v>0</v>
      </c>
      <c r="BM350" s="40">
        <v>172</v>
      </c>
      <c r="BN350" s="40">
        <v>221</v>
      </c>
      <c r="BO350" s="40">
        <v>162</v>
      </c>
      <c r="BP350" s="40">
        <v>187</v>
      </c>
      <c r="BQ350" s="40">
        <v>125</v>
      </c>
      <c r="BR350" s="40">
        <v>190</v>
      </c>
      <c r="BS350" s="22">
        <v>1057</v>
      </c>
      <c r="BT350" s="25">
        <v>1057</v>
      </c>
      <c r="BU350" s="23" t="s">
        <v>376</v>
      </c>
      <c r="BV350" s="23"/>
      <c r="BW350" s="33"/>
    </row>
    <row r="351" spans="1:75" x14ac:dyDescent="0.3">
      <c r="A351" s="22" t="s">
        <v>59</v>
      </c>
      <c r="B351" s="37">
        <v>207</v>
      </c>
      <c r="C351" s="24" t="s">
        <v>226</v>
      </c>
      <c r="D351" s="38" t="s">
        <v>342</v>
      </c>
      <c r="E351" s="38" t="s">
        <v>43</v>
      </c>
      <c r="F351" s="38" t="s">
        <v>343</v>
      </c>
      <c r="G351" s="23">
        <v>0</v>
      </c>
      <c r="H351" s="24">
        <v>199</v>
      </c>
      <c r="I351" s="24">
        <v>175</v>
      </c>
      <c r="J351" s="24">
        <v>191</v>
      </c>
      <c r="K351" s="24">
        <v>158</v>
      </c>
      <c r="L351" s="24">
        <v>170</v>
      </c>
      <c r="M351" s="24">
        <v>234</v>
      </c>
      <c r="N351" s="25">
        <v>1127</v>
      </c>
      <c r="O351" s="25">
        <v>1127</v>
      </c>
      <c r="P351" s="23" t="s">
        <v>376</v>
      </c>
      <c r="Q351" s="23"/>
      <c r="R351" s="33"/>
      <c r="BF351" s="22" t="s">
        <v>55</v>
      </c>
      <c r="BG351" s="37">
        <v>198</v>
      </c>
      <c r="BH351" s="24" t="s">
        <v>333</v>
      </c>
      <c r="BI351" s="40" t="s">
        <v>334</v>
      </c>
      <c r="BJ351" s="40" t="s">
        <v>279</v>
      </c>
      <c r="BK351" s="40" t="s">
        <v>344</v>
      </c>
      <c r="BL351" s="23">
        <v>0</v>
      </c>
      <c r="BM351" s="40">
        <v>167</v>
      </c>
      <c r="BN351" s="40">
        <v>188</v>
      </c>
      <c r="BO351" s="40">
        <v>170</v>
      </c>
      <c r="BP351" s="40">
        <v>180</v>
      </c>
      <c r="BQ351" s="40">
        <v>149</v>
      </c>
      <c r="BR351" s="40">
        <v>202</v>
      </c>
      <c r="BS351" s="22">
        <v>1056</v>
      </c>
      <c r="BT351" s="25">
        <v>1056</v>
      </c>
      <c r="BU351" s="23" t="s">
        <v>376</v>
      </c>
      <c r="BV351" s="23"/>
      <c r="BW351" s="33"/>
    </row>
    <row r="352" spans="1:75" x14ac:dyDescent="0.3">
      <c r="A352" s="22" t="s">
        <v>51</v>
      </c>
      <c r="B352" s="37">
        <v>68</v>
      </c>
      <c r="C352" s="24" t="s">
        <v>124</v>
      </c>
      <c r="D352" s="38" t="s">
        <v>147</v>
      </c>
      <c r="E352" s="38" t="s">
        <v>43</v>
      </c>
      <c r="F352" s="38" t="s">
        <v>344</v>
      </c>
      <c r="G352" s="23">
        <v>0</v>
      </c>
      <c r="H352" s="24">
        <v>198</v>
      </c>
      <c r="I352" s="24">
        <v>209</v>
      </c>
      <c r="J352" s="24">
        <v>156</v>
      </c>
      <c r="K352" s="24">
        <v>214</v>
      </c>
      <c r="L352" s="24">
        <v>181</v>
      </c>
      <c r="M352" s="24">
        <v>167</v>
      </c>
      <c r="N352" s="25">
        <v>1125</v>
      </c>
      <c r="O352" s="25">
        <v>1125</v>
      </c>
      <c r="P352" s="23" t="s">
        <v>376</v>
      </c>
      <c r="Q352" s="23"/>
      <c r="R352" s="33"/>
      <c r="BF352" s="22" t="s">
        <v>63</v>
      </c>
      <c r="BG352" s="37">
        <v>131</v>
      </c>
      <c r="BH352" s="24" t="s">
        <v>216</v>
      </c>
      <c r="BI352" s="40" t="s">
        <v>217</v>
      </c>
      <c r="BJ352" s="40" t="s">
        <v>448</v>
      </c>
      <c r="BK352" s="40" t="s">
        <v>344</v>
      </c>
      <c r="BL352" s="23">
        <v>0</v>
      </c>
      <c r="BM352" s="40">
        <v>175</v>
      </c>
      <c r="BN352" s="40">
        <v>190</v>
      </c>
      <c r="BO352" s="40">
        <v>160</v>
      </c>
      <c r="BP352" s="40">
        <v>161</v>
      </c>
      <c r="BQ352" s="40">
        <v>182</v>
      </c>
      <c r="BR352" s="40">
        <v>185</v>
      </c>
      <c r="BS352" s="22">
        <v>1053</v>
      </c>
      <c r="BT352" s="25">
        <v>1053</v>
      </c>
      <c r="BU352" s="23" t="s">
        <v>376</v>
      </c>
      <c r="BV352" s="23"/>
      <c r="BW352" s="33"/>
    </row>
    <row r="353" spans="1:75" x14ac:dyDescent="0.3">
      <c r="A353" s="22" t="s">
        <v>62</v>
      </c>
      <c r="B353" s="37">
        <v>61</v>
      </c>
      <c r="C353" s="24" t="s">
        <v>139</v>
      </c>
      <c r="D353" s="38" t="s">
        <v>140</v>
      </c>
      <c r="E353" s="38" t="s">
        <v>18</v>
      </c>
      <c r="F353" s="38" t="s">
        <v>346</v>
      </c>
      <c r="G353" s="23">
        <v>8</v>
      </c>
      <c r="H353" s="24">
        <v>215</v>
      </c>
      <c r="I353" s="24">
        <v>187</v>
      </c>
      <c r="J353" s="24">
        <v>180</v>
      </c>
      <c r="K353" s="24">
        <v>173</v>
      </c>
      <c r="L353" s="24">
        <v>164</v>
      </c>
      <c r="M353" s="24">
        <v>157</v>
      </c>
      <c r="N353" s="25">
        <v>1076</v>
      </c>
      <c r="O353" s="25">
        <v>1124</v>
      </c>
      <c r="P353" s="23" t="s">
        <v>376</v>
      </c>
      <c r="Q353" s="23"/>
      <c r="R353" s="33"/>
      <c r="BF353" s="22" t="s">
        <v>62</v>
      </c>
      <c r="BG353" s="37">
        <v>107</v>
      </c>
      <c r="BH353" s="24" t="s">
        <v>192</v>
      </c>
      <c r="BI353" s="40" t="s">
        <v>193</v>
      </c>
      <c r="BJ353" s="40" t="s">
        <v>281</v>
      </c>
      <c r="BK353" s="40" t="s">
        <v>343</v>
      </c>
      <c r="BL353" s="23">
        <v>0</v>
      </c>
      <c r="BM353" s="40">
        <v>178</v>
      </c>
      <c r="BN353" s="40">
        <v>201</v>
      </c>
      <c r="BO353" s="40">
        <v>155</v>
      </c>
      <c r="BP353" s="40">
        <v>162</v>
      </c>
      <c r="BQ353" s="40">
        <v>196</v>
      </c>
      <c r="BR353" s="40">
        <v>161</v>
      </c>
      <c r="BS353" s="22">
        <v>1053</v>
      </c>
      <c r="BT353" s="25">
        <v>1053</v>
      </c>
      <c r="BU353" s="23" t="s">
        <v>376</v>
      </c>
      <c r="BV353" s="23"/>
      <c r="BW353" s="33"/>
    </row>
    <row r="354" spans="1:75" x14ac:dyDescent="0.3">
      <c r="A354" s="22" t="s">
        <v>63</v>
      </c>
      <c r="B354" s="37">
        <v>165</v>
      </c>
      <c r="C354" s="24" t="s">
        <v>257</v>
      </c>
      <c r="D354" s="38" t="s">
        <v>258</v>
      </c>
      <c r="E354" s="38" t="s">
        <v>43</v>
      </c>
      <c r="F354" s="38" t="s">
        <v>346</v>
      </c>
      <c r="G354" s="23">
        <v>8</v>
      </c>
      <c r="H354" s="24">
        <v>181</v>
      </c>
      <c r="I354" s="24">
        <v>183</v>
      </c>
      <c r="J354" s="24">
        <v>197</v>
      </c>
      <c r="K354" s="24">
        <v>212</v>
      </c>
      <c r="L354" s="24">
        <v>156</v>
      </c>
      <c r="M354" s="24">
        <v>147</v>
      </c>
      <c r="N354" s="25">
        <v>1076</v>
      </c>
      <c r="O354" s="25">
        <v>1124</v>
      </c>
      <c r="P354" s="23" t="s">
        <v>376</v>
      </c>
      <c r="Q354" s="23"/>
      <c r="R354" s="33"/>
      <c r="BF354" s="22" t="s">
        <v>55</v>
      </c>
      <c r="BG354" s="37">
        <v>205</v>
      </c>
      <c r="BH354" s="24" t="s">
        <v>23</v>
      </c>
      <c r="BI354" s="40" t="s">
        <v>340</v>
      </c>
      <c r="BJ354" s="40" t="s">
        <v>43</v>
      </c>
      <c r="BK354" s="40" t="s">
        <v>343</v>
      </c>
      <c r="BL354" s="23">
        <v>0</v>
      </c>
      <c r="BM354" s="40">
        <v>205</v>
      </c>
      <c r="BN354" s="40">
        <v>182</v>
      </c>
      <c r="BO354" s="40">
        <v>171</v>
      </c>
      <c r="BP354" s="40">
        <v>132</v>
      </c>
      <c r="BQ354" s="40">
        <v>201</v>
      </c>
      <c r="BR354" s="40">
        <v>158</v>
      </c>
      <c r="BS354" s="22">
        <v>1049</v>
      </c>
      <c r="BT354" s="25">
        <v>1049</v>
      </c>
      <c r="BU354" s="23" t="s">
        <v>376</v>
      </c>
      <c r="BV354" s="23"/>
      <c r="BW354" s="33"/>
    </row>
    <row r="355" spans="1:75" x14ac:dyDescent="0.3">
      <c r="A355" s="22" t="s">
        <v>64</v>
      </c>
      <c r="B355" s="37">
        <v>108</v>
      </c>
      <c r="C355" s="24" t="s">
        <v>194</v>
      </c>
      <c r="D355" s="38" t="s">
        <v>195</v>
      </c>
      <c r="E355" s="38" t="s">
        <v>282</v>
      </c>
      <c r="F355" s="38" t="s">
        <v>343</v>
      </c>
      <c r="G355" s="23">
        <v>0</v>
      </c>
      <c r="H355" s="24">
        <v>178</v>
      </c>
      <c r="I355" s="24">
        <v>181</v>
      </c>
      <c r="J355" s="24">
        <v>210</v>
      </c>
      <c r="K355" s="24">
        <v>173</v>
      </c>
      <c r="L355" s="24">
        <v>192</v>
      </c>
      <c r="M355" s="24">
        <v>189</v>
      </c>
      <c r="N355" s="25">
        <v>1123</v>
      </c>
      <c r="O355" s="25">
        <v>1123</v>
      </c>
      <c r="P355" s="23" t="s">
        <v>376</v>
      </c>
      <c r="Q355" s="23"/>
      <c r="R355" s="33"/>
      <c r="BF355" s="22" t="s">
        <v>66</v>
      </c>
      <c r="BG355" s="37">
        <v>51</v>
      </c>
      <c r="BH355" s="24" t="s">
        <v>126</v>
      </c>
      <c r="BI355" s="40" t="s">
        <v>127</v>
      </c>
      <c r="BJ355" s="40" t="s">
        <v>449</v>
      </c>
      <c r="BK355" s="40" t="s">
        <v>344</v>
      </c>
      <c r="BL355" s="23">
        <v>0</v>
      </c>
      <c r="BM355" s="40">
        <v>210</v>
      </c>
      <c r="BN355" s="40">
        <v>185</v>
      </c>
      <c r="BO355" s="40">
        <v>226</v>
      </c>
      <c r="BP355" s="40">
        <v>212</v>
      </c>
      <c r="BQ355" s="40">
        <v>216</v>
      </c>
      <c r="BR355" s="40">
        <v>0</v>
      </c>
      <c r="BS355" s="22">
        <v>1049</v>
      </c>
      <c r="BT355" s="25">
        <v>1049</v>
      </c>
      <c r="BU355" s="23" t="s">
        <v>376</v>
      </c>
      <c r="BV355" s="23"/>
      <c r="BW355" s="33"/>
    </row>
    <row r="356" spans="1:75" x14ac:dyDescent="0.3">
      <c r="A356" s="22" t="s">
        <v>66</v>
      </c>
      <c r="B356" s="37">
        <v>77</v>
      </c>
      <c r="C356" s="24" t="s">
        <v>22</v>
      </c>
      <c r="D356" s="38" t="s">
        <v>158</v>
      </c>
      <c r="E356" s="38" t="s">
        <v>282</v>
      </c>
      <c r="F356" s="38" t="s">
        <v>346</v>
      </c>
      <c r="G356" s="23">
        <v>8</v>
      </c>
      <c r="H356" s="24">
        <v>159</v>
      </c>
      <c r="I356" s="24">
        <v>173</v>
      </c>
      <c r="J356" s="24">
        <v>181</v>
      </c>
      <c r="K356" s="24">
        <v>215</v>
      </c>
      <c r="L356" s="24">
        <v>180</v>
      </c>
      <c r="M356" s="24">
        <v>167</v>
      </c>
      <c r="N356" s="25">
        <v>1075</v>
      </c>
      <c r="O356" s="25">
        <v>1123</v>
      </c>
      <c r="P356" s="23" t="s">
        <v>376</v>
      </c>
      <c r="Q356" s="23"/>
      <c r="R356" s="33"/>
      <c r="BF356" s="22" t="s">
        <v>61</v>
      </c>
      <c r="BG356" s="37">
        <v>113</v>
      </c>
      <c r="BH356" s="24" t="s">
        <v>23</v>
      </c>
      <c r="BI356" s="40" t="s">
        <v>203</v>
      </c>
      <c r="BJ356" s="40" t="s">
        <v>447</v>
      </c>
      <c r="BK356" s="40" t="s">
        <v>344</v>
      </c>
      <c r="BL356" s="23">
        <v>0</v>
      </c>
      <c r="BM356" s="40">
        <v>187</v>
      </c>
      <c r="BN356" s="40">
        <v>129</v>
      </c>
      <c r="BO356" s="40">
        <v>216</v>
      </c>
      <c r="BP356" s="40">
        <v>194</v>
      </c>
      <c r="BQ356" s="40">
        <v>153</v>
      </c>
      <c r="BR356" s="40">
        <v>165</v>
      </c>
      <c r="BS356" s="22">
        <v>1044</v>
      </c>
      <c r="BT356" s="25">
        <v>1044</v>
      </c>
      <c r="BU356" s="23" t="s">
        <v>376</v>
      </c>
      <c r="BV356" s="23"/>
      <c r="BW356" s="33"/>
    </row>
    <row r="357" spans="1:75" x14ac:dyDescent="0.3">
      <c r="A357" s="22" t="s">
        <v>65</v>
      </c>
      <c r="B357" s="37">
        <v>91</v>
      </c>
      <c r="C357" s="24" t="s">
        <v>168</v>
      </c>
      <c r="D357" s="38" t="s">
        <v>72</v>
      </c>
      <c r="E357" s="38" t="s">
        <v>451</v>
      </c>
      <c r="F357" s="38" t="s">
        <v>344</v>
      </c>
      <c r="G357" s="23">
        <v>0</v>
      </c>
      <c r="H357" s="24">
        <v>208</v>
      </c>
      <c r="I357" s="24">
        <v>204</v>
      </c>
      <c r="J357" s="24">
        <v>163</v>
      </c>
      <c r="K357" s="24">
        <v>200</v>
      </c>
      <c r="L357" s="24">
        <v>149</v>
      </c>
      <c r="M357" s="24">
        <v>197</v>
      </c>
      <c r="N357" s="25">
        <v>1121</v>
      </c>
      <c r="O357" s="25">
        <v>1121</v>
      </c>
      <c r="P357" s="23" t="s">
        <v>376</v>
      </c>
      <c r="Q357" s="23"/>
      <c r="R357" s="33"/>
      <c r="BF357" s="22" t="s">
        <v>67</v>
      </c>
      <c r="BG357" s="37">
        <v>172</v>
      </c>
      <c r="BH357" s="24" t="s">
        <v>264</v>
      </c>
      <c r="BI357" s="40" t="s">
        <v>265</v>
      </c>
      <c r="BJ357" s="40" t="s">
        <v>18</v>
      </c>
      <c r="BK357" s="40" t="s">
        <v>344</v>
      </c>
      <c r="BL357" s="23">
        <v>0</v>
      </c>
      <c r="BM357" s="40">
        <v>144</v>
      </c>
      <c r="BN357" s="40">
        <v>182</v>
      </c>
      <c r="BO357" s="40">
        <v>180</v>
      </c>
      <c r="BP357" s="40">
        <v>179</v>
      </c>
      <c r="BQ357" s="40">
        <v>188</v>
      </c>
      <c r="BR357" s="40">
        <v>170</v>
      </c>
      <c r="BS357" s="22">
        <v>1043</v>
      </c>
      <c r="BT357" s="25">
        <v>1043</v>
      </c>
      <c r="BU357" s="23" t="s">
        <v>376</v>
      </c>
      <c r="BV357" s="23"/>
      <c r="BW357" s="33"/>
    </row>
    <row r="358" spans="1:75" x14ac:dyDescent="0.3">
      <c r="A358" s="22" t="s">
        <v>51</v>
      </c>
      <c r="B358" s="37">
        <v>150</v>
      </c>
      <c r="C358" s="24" t="s">
        <v>6</v>
      </c>
      <c r="D358" s="38" t="s">
        <v>238</v>
      </c>
      <c r="E358" s="38" t="s">
        <v>43</v>
      </c>
      <c r="F358" s="38" t="s">
        <v>346</v>
      </c>
      <c r="G358" s="23">
        <v>8</v>
      </c>
      <c r="H358" s="24">
        <v>128</v>
      </c>
      <c r="I358" s="24">
        <v>196</v>
      </c>
      <c r="J358" s="24">
        <v>164</v>
      </c>
      <c r="K358" s="24">
        <v>194</v>
      </c>
      <c r="L358" s="24">
        <v>173</v>
      </c>
      <c r="M358" s="24">
        <v>217</v>
      </c>
      <c r="N358" s="25">
        <v>1072</v>
      </c>
      <c r="O358" s="25">
        <v>1120</v>
      </c>
      <c r="P358" s="23" t="s">
        <v>376</v>
      </c>
      <c r="Q358" s="23"/>
      <c r="R358" s="33"/>
      <c r="BF358" s="22" t="s">
        <v>67</v>
      </c>
      <c r="BG358" s="37">
        <v>65</v>
      </c>
      <c r="BH358" s="24" t="s">
        <v>142</v>
      </c>
      <c r="BI358" s="40" t="s">
        <v>143</v>
      </c>
      <c r="BJ358" s="40" t="s">
        <v>18</v>
      </c>
      <c r="BK358" s="40" t="s">
        <v>344</v>
      </c>
      <c r="BL358" s="23">
        <v>0</v>
      </c>
      <c r="BM358" s="40">
        <v>184</v>
      </c>
      <c r="BN358" s="40">
        <v>147</v>
      </c>
      <c r="BO358" s="40">
        <v>180</v>
      </c>
      <c r="BP358" s="40">
        <v>167</v>
      </c>
      <c r="BQ358" s="40">
        <v>201</v>
      </c>
      <c r="BR358" s="40">
        <v>163</v>
      </c>
      <c r="BS358" s="22">
        <v>1042</v>
      </c>
      <c r="BT358" s="25">
        <v>1042</v>
      </c>
      <c r="BU358" s="23" t="s">
        <v>376</v>
      </c>
      <c r="BV358" s="23"/>
      <c r="BW358" s="33"/>
    </row>
    <row r="359" spans="1:75" x14ac:dyDescent="0.3">
      <c r="A359" s="22" t="s">
        <v>66</v>
      </c>
      <c r="B359" s="37">
        <v>46</v>
      </c>
      <c r="C359" s="24" t="s">
        <v>9</v>
      </c>
      <c r="D359" s="38" t="s">
        <v>122</v>
      </c>
      <c r="E359" s="38" t="s">
        <v>449</v>
      </c>
      <c r="F359" s="38" t="s">
        <v>344</v>
      </c>
      <c r="G359" s="23">
        <v>0</v>
      </c>
      <c r="H359" s="24">
        <v>185</v>
      </c>
      <c r="I359" s="24">
        <v>179</v>
      </c>
      <c r="J359" s="24">
        <v>199</v>
      </c>
      <c r="K359" s="24">
        <v>201</v>
      </c>
      <c r="L359" s="24">
        <v>187</v>
      </c>
      <c r="M359" s="24">
        <v>168</v>
      </c>
      <c r="N359" s="25">
        <v>1119</v>
      </c>
      <c r="O359" s="25">
        <v>1119</v>
      </c>
      <c r="P359" s="23" t="s">
        <v>376</v>
      </c>
      <c r="Q359" s="23"/>
      <c r="R359" s="33"/>
      <c r="BF359" s="22" t="s">
        <v>65</v>
      </c>
      <c r="BG359" s="37">
        <v>198</v>
      </c>
      <c r="BH359" s="24" t="s">
        <v>333</v>
      </c>
      <c r="BI359" s="40" t="s">
        <v>334</v>
      </c>
      <c r="BJ359" s="40" t="s">
        <v>279</v>
      </c>
      <c r="BK359" s="40" t="s">
        <v>344</v>
      </c>
      <c r="BL359" s="23">
        <v>0</v>
      </c>
      <c r="BM359" s="40">
        <v>245</v>
      </c>
      <c r="BN359" s="40">
        <v>206</v>
      </c>
      <c r="BO359" s="40">
        <v>129</v>
      </c>
      <c r="BP359" s="40">
        <v>149</v>
      </c>
      <c r="BQ359" s="40">
        <v>185</v>
      </c>
      <c r="BR359" s="40">
        <v>128</v>
      </c>
      <c r="BS359" s="22">
        <v>1042</v>
      </c>
      <c r="BT359" s="25">
        <v>1042</v>
      </c>
      <c r="BU359" s="23" t="s">
        <v>376</v>
      </c>
      <c r="BV359" s="23"/>
      <c r="BW359" s="33"/>
    </row>
    <row r="360" spans="1:75" x14ac:dyDescent="0.3">
      <c r="A360" s="22" t="s">
        <v>68</v>
      </c>
      <c r="B360" s="37">
        <v>104</v>
      </c>
      <c r="C360" s="24" t="s">
        <v>39</v>
      </c>
      <c r="D360" s="38" t="s">
        <v>158</v>
      </c>
      <c r="E360" s="38" t="s">
        <v>282</v>
      </c>
      <c r="F360" s="38" t="s">
        <v>344</v>
      </c>
      <c r="G360" s="23">
        <v>0</v>
      </c>
      <c r="H360" s="24">
        <v>221</v>
      </c>
      <c r="I360" s="24">
        <v>202</v>
      </c>
      <c r="J360" s="24">
        <v>166</v>
      </c>
      <c r="K360" s="24">
        <v>190</v>
      </c>
      <c r="L360" s="24">
        <v>166</v>
      </c>
      <c r="M360" s="24">
        <v>172</v>
      </c>
      <c r="N360" s="25">
        <v>1117</v>
      </c>
      <c r="O360" s="25">
        <v>1117</v>
      </c>
      <c r="P360" s="23" t="s">
        <v>376</v>
      </c>
      <c r="Q360" s="23"/>
      <c r="R360" s="33"/>
      <c r="BF360" s="22" t="s">
        <v>59</v>
      </c>
      <c r="BG360" s="37">
        <v>88</v>
      </c>
      <c r="BH360" s="24" t="s">
        <v>302</v>
      </c>
      <c r="BI360" s="40" t="s">
        <v>171</v>
      </c>
      <c r="BJ360" s="40" t="s">
        <v>449</v>
      </c>
      <c r="BK360" s="40" t="s">
        <v>344</v>
      </c>
      <c r="BL360" s="23">
        <v>0</v>
      </c>
      <c r="BM360" s="40">
        <v>160</v>
      </c>
      <c r="BN360" s="40">
        <v>229</v>
      </c>
      <c r="BO360" s="40">
        <v>149</v>
      </c>
      <c r="BP360" s="40">
        <v>175</v>
      </c>
      <c r="BQ360" s="40">
        <v>149</v>
      </c>
      <c r="BR360" s="40">
        <v>177</v>
      </c>
      <c r="BS360" s="22">
        <v>1039</v>
      </c>
      <c r="BT360" s="25">
        <v>1039</v>
      </c>
      <c r="BU360" s="23" t="s">
        <v>376</v>
      </c>
      <c r="BV360" s="23"/>
      <c r="BW360" s="33"/>
    </row>
    <row r="361" spans="1:75" x14ac:dyDescent="0.3">
      <c r="A361" s="22" t="s">
        <v>55</v>
      </c>
      <c r="B361" s="37">
        <v>190</v>
      </c>
      <c r="C361" s="24" t="s">
        <v>320</v>
      </c>
      <c r="D361" s="38" t="s">
        <v>321</v>
      </c>
      <c r="E361" s="38" t="s">
        <v>281</v>
      </c>
      <c r="F361" s="38" t="s">
        <v>344</v>
      </c>
      <c r="G361" s="23">
        <v>0</v>
      </c>
      <c r="H361" s="24">
        <v>192</v>
      </c>
      <c r="I361" s="24">
        <v>188</v>
      </c>
      <c r="J361" s="24">
        <v>203</v>
      </c>
      <c r="K361" s="24">
        <v>182</v>
      </c>
      <c r="L361" s="24">
        <v>183</v>
      </c>
      <c r="M361" s="24">
        <v>166</v>
      </c>
      <c r="N361" s="25">
        <v>1114</v>
      </c>
      <c r="O361" s="25">
        <v>1114</v>
      </c>
      <c r="P361" s="23" t="s">
        <v>376</v>
      </c>
      <c r="Q361" s="23"/>
      <c r="R361" s="33"/>
      <c r="BF361" s="22" t="s">
        <v>65</v>
      </c>
      <c r="BG361" s="37">
        <v>22</v>
      </c>
      <c r="BH361" s="24" t="s">
        <v>100</v>
      </c>
      <c r="BI361" s="40" t="s">
        <v>101</v>
      </c>
      <c r="BJ361" s="40" t="s">
        <v>37</v>
      </c>
      <c r="BK361" s="40" t="s">
        <v>343</v>
      </c>
      <c r="BL361" s="23">
        <v>0</v>
      </c>
      <c r="BM361" s="40">
        <v>155</v>
      </c>
      <c r="BN361" s="40">
        <v>180</v>
      </c>
      <c r="BO361" s="40">
        <v>156</v>
      </c>
      <c r="BP361" s="40">
        <v>202</v>
      </c>
      <c r="BQ361" s="40">
        <v>151</v>
      </c>
      <c r="BR361" s="40">
        <v>194</v>
      </c>
      <c r="BS361" s="22">
        <v>1038</v>
      </c>
      <c r="BT361" s="25">
        <v>1038</v>
      </c>
      <c r="BU361" s="23" t="s">
        <v>376</v>
      </c>
      <c r="BV361" s="23"/>
      <c r="BW361" s="33"/>
    </row>
    <row r="362" spans="1:75" x14ac:dyDescent="0.3">
      <c r="A362" s="22" t="s">
        <v>55</v>
      </c>
      <c r="B362" s="37">
        <v>180</v>
      </c>
      <c r="C362" s="24" t="s">
        <v>273</v>
      </c>
      <c r="D362" s="38" t="s">
        <v>274</v>
      </c>
      <c r="E362" s="38" t="s">
        <v>279</v>
      </c>
      <c r="F362" s="38" t="s">
        <v>343</v>
      </c>
      <c r="G362" s="23">
        <v>0</v>
      </c>
      <c r="H362" s="24">
        <v>184</v>
      </c>
      <c r="I362" s="24">
        <v>202</v>
      </c>
      <c r="J362" s="24">
        <v>208</v>
      </c>
      <c r="K362" s="24">
        <v>166</v>
      </c>
      <c r="L362" s="24">
        <v>168</v>
      </c>
      <c r="M362" s="24">
        <v>185</v>
      </c>
      <c r="N362" s="25">
        <v>1113</v>
      </c>
      <c r="O362" s="25">
        <v>1113</v>
      </c>
      <c r="P362" s="23" t="s">
        <v>376</v>
      </c>
      <c r="Q362" s="23"/>
      <c r="R362" s="33"/>
      <c r="BF362" s="22" t="s">
        <v>65</v>
      </c>
      <c r="BG362" s="37">
        <v>7</v>
      </c>
      <c r="BH362" s="24" t="s">
        <v>289</v>
      </c>
      <c r="BI362" s="40" t="s">
        <v>78</v>
      </c>
      <c r="BJ362" s="40" t="s">
        <v>37</v>
      </c>
      <c r="BK362" s="40" t="s">
        <v>343</v>
      </c>
      <c r="BL362" s="23">
        <v>0</v>
      </c>
      <c r="BM362" s="40">
        <v>155</v>
      </c>
      <c r="BN362" s="40">
        <v>167</v>
      </c>
      <c r="BO362" s="40">
        <v>200</v>
      </c>
      <c r="BP362" s="40">
        <v>178</v>
      </c>
      <c r="BQ362" s="40">
        <v>190</v>
      </c>
      <c r="BR362" s="40">
        <v>143</v>
      </c>
      <c r="BS362" s="22">
        <v>1033</v>
      </c>
      <c r="BT362" s="25">
        <v>1033</v>
      </c>
      <c r="BU362" s="23" t="s">
        <v>376</v>
      </c>
      <c r="BV362" s="23"/>
      <c r="BW362" s="33"/>
    </row>
    <row r="363" spans="1:75" x14ac:dyDescent="0.3">
      <c r="A363" s="22" t="s">
        <v>69</v>
      </c>
      <c r="B363" s="37">
        <v>108</v>
      </c>
      <c r="C363" s="24" t="s">
        <v>194</v>
      </c>
      <c r="D363" s="38" t="s">
        <v>195</v>
      </c>
      <c r="E363" s="38" t="s">
        <v>282</v>
      </c>
      <c r="F363" s="38" t="s">
        <v>343</v>
      </c>
      <c r="G363" s="23">
        <v>0</v>
      </c>
      <c r="H363" s="24">
        <v>172</v>
      </c>
      <c r="I363" s="24">
        <v>201</v>
      </c>
      <c r="J363" s="24">
        <v>167</v>
      </c>
      <c r="K363" s="24">
        <v>181</v>
      </c>
      <c r="L363" s="24">
        <v>181</v>
      </c>
      <c r="M363" s="24">
        <v>208</v>
      </c>
      <c r="N363" s="25">
        <v>1110</v>
      </c>
      <c r="O363" s="25">
        <v>1110</v>
      </c>
      <c r="P363" s="23" t="s">
        <v>376</v>
      </c>
      <c r="Q363" s="23"/>
      <c r="R363" s="33"/>
      <c r="BF363" s="22" t="s">
        <v>63</v>
      </c>
      <c r="BG363" s="37">
        <v>27</v>
      </c>
      <c r="BH363" s="24" t="s">
        <v>106</v>
      </c>
      <c r="BI363" s="40" t="s">
        <v>107</v>
      </c>
      <c r="BJ363" s="40" t="s">
        <v>37</v>
      </c>
      <c r="BK363" s="40" t="s">
        <v>343</v>
      </c>
      <c r="BL363" s="23">
        <v>0</v>
      </c>
      <c r="BM363" s="40">
        <v>181</v>
      </c>
      <c r="BN363" s="40">
        <v>127</v>
      </c>
      <c r="BO363" s="40">
        <v>209</v>
      </c>
      <c r="BP363" s="40">
        <v>148</v>
      </c>
      <c r="BQ363" s="40">
        <v>176</v>
      </c>
      <c r="BR363" s="40">
        <v>191</v>
      </c>
      <c r="BS363" s="22">
        <v>1032</v>
      </c>
      <c r="BT363" s="25">
        <v>1032</v>
      </c>
      <c r="BU363" s="23" t="s">
        <v>376</v>
      </c>
      <c r="BV363" s="23"/>
      <c r="BW363" s="33"/>
    </row>
    <row r="364" spans="1:75" x14ac:dyDescent="0.3">
      <c r="A364" s="22" t="s">
        <v>63</v>
      </c>
      <c r="B364" s="37">
        <v>28</v>
      </c>
      <c r="C364" s="24" t="s">
        <v>79</v>
      </c>
      <c r="D364" s="38" t="s">
        <v>98</v>
      </c>
      <c r="E364" s="38" t="s">
        <v>37</v>
      </c>
      <c r="F364" s="38" t="s">
        <v>344</v>
      </c>
      <c r="G364" s="23">
        <v>0</v>
      </c>
      <c r="H364" s="24">
        <v>135</v>
      </c>
      <c r="I364" s="24">
        <v>181</v>
      </c>
      <c r="J364" s="24">
        <v>247</v>
      </c>
      <c r="K364" s="24">
        <v>158</v>
      </c>
      <c r="L364" s="24">
        <v>236</v>
      </c>
      <c r="M364" s="24">
        <v>151</v>
      </c>
      <c r="N364" s="25">
        <v>1108</v>
      </c>
      <c r="O364" s="25">
        <v>1108</v>
      </c>
      <c r="P364" s="23" t="s">
        <v>376</v>
      </c>
      <c r="Q364" s="23"/>
      <c r="R364" s="33"/>
      <c r="BF364" s="22" t="s">
        <v>66</v>
      </c>
      <c r="BG364" s="37">
        <v>78</v>
      </c>
      <c r="BH364" s="24" t="s">
        <v>8</v>
      </c>
      <c r="BI364" s="40" t="s">
        <v>159</v>
      </c>
      <c r="BJ364" s="40" t="s">
        <v>37</v>
      </c>
      <c r="BK364" s="40" t="s">
        <v>346</v>
      </c>
      <c r="BL364" s="23">
        <v>8</v>
      </c>
      <c r="BM364" s="40">
        <v>150</v>
      </c>
      <c r="BN364" s="40">
        <v>173</v>
      </c>
      <c r="BO364" s="40">
        <v>148</v>
      </c>
      <c r="BP364" s="40">
        <v>165</v>
      </c>
      <c r="BQ364" s="40">
        <v>181</v>
      </c>
      <c r="BR364" s="40">
        <v>164</v>
      </c>
      <c r="BS364" s="22">
        <v>981</v>
      </c>
      <c r="BT364" s="25">
        <v>1029</v>
      </c>
      <c r="BU364" s="23" t="s">
        <v>376</v>
      </c>
      <c r="BV364" s="23"/>
      <c r="BW364" s="33"/>
    </row>
    <row r="365" spans="1:75" x14ac:dyDescent="0.3">
      <c r="A365" s="22" t="s">
        <v>61</v>
      </c>
      <c r="B365" s="37">
        <v>89</v>
      </c>
      <c r="C365" s="24" t="s">
        <v>172</v>
      </c>
      <c r="D365" s="38" t="s">
        <v>173</v>
      </c>
      <c r="E365" s="38" t="s">
        <v>43</v>
      </c>
      <c r="F365" s="38" t="s">
        <v>343</v>
      </c>
      <c r="G365" s="23">
        <v>0</v>
      </c>
      <c r="H365" s="24">
        <v>198</v>
      </c>
      <c r="I365" s="24">
        <v>182</v>
      </c>
      <c r="J365" s="24">
        <v>165</v>
      </c>
      <c r="K365" s="24">
        <v>196</v>
      </c>
      <c r="L365" s="24">
        <v>150</v>
      </c>
      <c r="M365" s="24">
        <v>213</v>
      </c>
      <c r="N365" s="25">
        <v>1104</v>
      </c>
      <c r="O365" s="25">
        <v>1104</v>
      </c>
      <c r="P365" s="23" t="s">
        <v>376</v>
      </c>
      <c r="Q365" s="23"/>
      <c r="R365" s="33"/>
      <c r="BF365" s="22" t="s">
        <v>60</v>
      </c>
      <c r="BG365" s="37">
        <v>113</v>
      </c>
      <c r="BH365" s="24" t="s">
        <v>23</v>
      </c>
      <c r="BI365" s="40" t="s">
        <v>203</v>
      </c>
      <c r="BJ365" s="40" t="s">
        <v>447</v>
      </c>
      <c r="BK365" s="40" t="s">
        <v>344</v>
      </c>
      <c r="BL365" s="23">
        <v>0</v>
      </c>
      <c r="BM365" s="40">
        <v>190</v>
      </c>
      <c r="BN365" s="40">
        <v>203</v>
      </c>
      <c r="BO365" s="40">
        <v>195</v>
      </c>
      <c r="BP365" s="40">
        <v>138</v>
      </c>
      <c r="BQ365" s="40">
        <v>126</v>
      </c>
      <c r="BR365" s="40">
        <v>173</v>
      </c>
      <c r="BS365" s="22">
        <v>1025</v>
      </c>
      <c r="BT365" s="25">
        <v>1025</v>
      </c>
      <c r="BU365" s="23" t="s">
        <v>376</v>
      </c>
      <c r="BV365" s="23"/>
      <c r="BW365" s="33"/>
    </row>
    <row r="366" spans="1:75" x14ac:dyDescent="0.3">
      <c r="A366" s="22" t="s">
        <v>62</v>
      </c>
      <c r="B366" s="37">
        <v>31</v>
      </c>
      <c r="C366" s="24" t="s">
        <v>112</v>
      </c>
      <c r="D366" s="38" t="s">
        <v>113</v>
      </c>
      <c r="E366" s="38" t="s">
        <v>37</v>
      </c>
      <c r="F366" s="38" t="s">
        <v>344</v>
      </c>
      <c r="G366" s="23">
        <v>0</v>
      </c>
      <c r="H366" s="24">
        <v>187</v>
      </c>
      <c r="I366" s="24">
        <v>160</v>
      </c>
      <c r="J366" s="24">
        <v>180</v>
      </c>
      <c r="K366" s="24">
        <v>214</v>
      </c>
      <c r="L366" s="24">
        <v>171</v>
      </c>
      <c r="M366" s="24">
        <v>190</v>
      </c>
      <c r="N366" s="25">
        <v>1102</v>
      </c>
      <c r="O366" s="25">
        <v>1102</v>
      </c>
      <c r="P366" s="23" t="s">
        <v>376</v>
      </c>
      <c r="Q366" s="23"/>
      <c r="R366" s="33"/>
      <c r="BF366" s="22" t="s">
        <v>62</v>
      </c>
      <c r="BG366" s="37">
        <v>158</v>
      </c>
      <c r="BH366" s="24" t="s">
        <v>247</v>
      </c>
      <c r="BI366" s="40" t="s">
        <v>246</v>
      </c>
      <c r="BJ366" s="40" t="s">
        <v>280</v>
      </c>
      <c r="BK366" s="40" t="s">
        <v>346</v>
      </c>
      <c r="BL366" s="23">
        <v>8</v>
      </c>
      <c r="BM366" s="40">
        <v>168</v>
      </c>
      <c r="BN366" s="40">
        <v>146</v>
      </c>
      <c r="BO366" s="40">
        <v>157</v>
      </c>
      <c r="BP366" s="40">
        <v>181</v>
      </c>
      <c r="BQ366" s="40">
        <v>173</v>
      </c>
      <c r="BR366" s="40">
        <v>139</v>
      </c>
      <c r="BS366" s="22">
        <v>964</v>
      </c>
      <c r="BT366" s="25">
        <v>1012</v>
      </c>
      <c r="BU366" s="23" t="s">
        <v>376</v>
      </c>
      <c r="BV366" s="23"/>
      <c r="BW366" s="33"/>
    </row>
    <row r="367" spans="1:75" x14ac:dyDescent="0.3">
      <c r="A367" s="22" t="s">
        <v>66</v>
      </c>
      <c r="B367" s="37">
        <v>188</v>
      </c>
      <c r="C367" s="24" t="s">
        <v>318</v>
      </c>
      <c r="D367" s="38" t="s">
        <v>319</v>
      </c>
      <c r="E367" s="38" t="s">
        <v>18</v>
      </c>
      <c r="F367" s="38" t="s">
        <v>344</v>
      </c>
      <c r="G367" s="23">
        <v>0</v>
      </c>
      <c r="H367" s="24">
        <v>181</v>
      </c>
      <c r="I367" s="24">
        <v>179</v>
      </c>
      <c r="J367" s="24">
        <v>147</v>
      </c>
      <c r="K367" s="24">
        <v>181</v>
      </c>
      <c r="L367" s="24">
        <v>236</v>
      </c>
      <c r="M367" s="24">
        <v>178</v>
      </c>
      <c r="N367" s="25">
        <v>1102</v>
      </c>
      <c r="O367" s="25">
        <v>1102</v>
      </c>
      <c r="P367" s="23" t="s">
        <v>376</v>
      </c>
      <c r="Q367" s="23"/>
      <c r="R367" s="33"/>
      <c r="BF367" s="22" t="s">
        <v>59</v>
      </c>
      <c r="BG367" s="37">
        <v>149</v>
      </c>
      <c r="BH367" s="24" t="s">
        <v>23</v>
      </c>
      <c r="BI367" s="40" t="s">
        <v>238</v>
      </c>
      <c r="BJ367" s="40" t="s">
        <v>43</v>
      </c>
      <c r="BK367" s="40" t="s">
        <v>343</v>
      </c>
      <c r="BL367" s="23">
        <v>0</v>
      </c>
      <c r="BM367" s="40">
        <v>186</v>
      </c>
      <c r="BN367" s="40">
        <v>192</v>
      </c>
      <c r="BO367" s="40">
        <v>181</v>
      </c>
      <c r="BP367" s="40">
        <v>170</v>
      </c>
      <c r="BQ367" s="40">
        <v>120</v>
      </c>
      <c r="BR367" s="40">
        <v>149</v>
      </c>
      <c r="BS367" s="22">
        <v>998</v>
      </c>
      <c r="BT367" s="25">
        <v>998</v>
      </c>
      <c r="BU367" s="23" t="s">
        <v>376</v>
      </c>
      <c r="BV367" s="23"/>
      <c r="BW367" s="33"/>
    </row>
    <row r="368" spans="1:75" x14ac:dyDescent="0.3">
      <c r="A368" s="22" t="s">
        <v>60</v>
      </c>
      <c r="B368" s="37">
        <v>181</v>
      </c>
      <c r="C368" s="24" t="s">
        <v>275</v>
      </c>
      <c r="D368" s="38" t="s">
        <v>276</v>
      </c>
      <c r="E368" s="38" t="s">
        <v>279</v>
      </c>
      <c r="F368" s="38" t="s">
        <v>344</v>
      </c>
      <c r="G368" s="23">
        <v>0</v>
      </c>
      <c r="H368" s="24">
        <v>210</v>
      </c>
      <c r="I368" s="24">
        <v>182</v>
      </c>
      <c r="J368" s="24">
        <v>175</v>
      </c>
      <c r="K368" s="24">
        <v>140</v>
      </c>
      <c r="L368" s="24">
        <v>213</v>
      </c>
      <c r="M368" s="24">
        <v>180</v>
      </c>
      <c r="N368" s="25">
        <v>1100</v>
      </c>
      <c r="O368" s="25">
        <v>1100</v>
      </c>
      <c r="P368" s="23" t="s">
        <v>376</v>
      </c>
      <c r="Q368" s="23"/>
      <c r="R368" s="33"/>
      <c r="BF368" s="22" t="s">
        <v>64</v>
      </c>
      <c r="BG368" s="37">
        <v>107</v>
      </c>
      <c r="BH368" s="24" t="s">
        <v>192</v>
      </c>
      <c r="BI368" s="40" t="s">
        <v>193</v>
      </c>
      <c r="BJ368" s="40" t="s">
        <v>281</v>
      </c>
      <c r="BK368" s="40" t="s">
        <v>343</v>
      </c>
      <c r="BL368" s="23">
        <v>0</v>
      </c>
      <c r="BM368" s="40">
        <v>174</v>
      </c>
      <c r="BN368" s="40">
        <v>150</v>
      </c>
      <c r="BO368" s="40">
        <v>171</v>
      </c>
      <c r="BP368" s="40">
        <v>154</v>
      </c>
      <c r="BQ368" s="40">
        <v>184</v>
      </c>
      <c r="BR368" s="40">
        <v>161</v>
      </c>
      <c r="BS368" s="22">
        <v>994</v>
      </c>
      <c r="BT368" s="25">
        <v>994</v>
      </c>
      <c r="BU368" s="23" t="s">
        <v>376</v>
      </c>
      <c r="BV368" s="23"/>
      <c r="BW368" s="33"/>
    </row>
    <row r="369" spans="1:75" x14ac:dyDescent="0.3">
      <c r="A369" s="22" t="s">
        <v>67</v>
      </c>
      <c r="B369" s="37">
        <v>103</v>
      </c>
      <c r="C369" s="24" t="s">
        <v>9</v>
      </c>
      <c r="D369" s="38" t="s">
        <v>187</v>
      </c>
      <c r="E369" s="38" t="s">
        <v>18</v>
      </c>
      <c r="F369" s="38" t="s">
        <v>344</v>
      </c>
      <c r="G369" s="23">
        <v>0</v>
      </c>
      <c r="H369" s="24">
        <v>150</v>
      </c>
      <c r="I369" s="24">
        <v>146</v>
      </c>
      <c r="J369" s="24">
        <v>206</v>
      </c>
      <c r="K369" s="24">
        <v>159</v>
      </c>
      <c r="L369" s="24">
        <v>226</v>
      </c>
      <c r="M369" s="24">
        <v>208</v>
      </c>
      <c r="N369" s="25">
        <v>1095</v>
      </c>
      <c r="O369" s="25">
        <v>1095</v>
      </c>
      <c r="P369" s="23" t="s">
        <v>376</v>
      </c>
      <c r="Q369" s="23"/>
      <c r="R369" s="33"/>
      <c r="BF369" s="22" t="s">
        <v>61</v>
      </c>
      <c r="BG369" s="37">
        <v>211</v>
      </c>
      <c r="BH369" s="24" t="s">
        <v>352</v>
      </c>
      <c r="BI369" s="40" t="s">
        <v>353</v>
      </c>
      <c r="BJ369" s="40" t="s">
        <v>37</v>
      </c>
      <c r="BK369" s="40" t="s">
        <v>344</v>
      </c>
      <c r="BL369" s="23">
        <v>0</v>
      </c>
      <c r="BM369" s="40">
        <v>157</v>
      </c>
      <c r="BN369" s="40">
        <v>178</v>
      </c>
      <c r="BO369" s="40">
        <v>165</v>
      </c>
      <c r="BP369" s="40">
        <v>201</v>
      </c>
      <c r="BQ369" s="40">
        <v>160</v>
      </c>
      <c r="BR369" s="40">
        <v>133</v>
      </c>
      <c r="BS369" s="22">
        <v>994</v>
      </c>
      <c r="BT369" s="25">
        <v>994</v>
      </c>
      <c r="BU369" s="23" t="s">
        <v>376</v>
      </c>
      <c r="BV369" s="23"/>
      <c r="BW369" s="33"/>
    </row>
    <row r="370" spans="1:75" x14ac:dyDescent="0.3">
      <c r="A370" s="22" t="s">
        <v>55</v>
      </c>
      <c r="B370" s="37">
        <v>101</v>
      </c>
      <c r="C370" s="24" t="s">
        <v>184</v>
      </c>
      <c r="D370" s="38" t="s">
        <v>185</v>
      </c>
      <c r="E370" s="38" t="s">
        <v>18</v>
      </c>
      <c r="F370" s="38" t="s">
        <v>344</v>
      </c>
      <c r="G370" s="23">
        <v>0</v>
      </c>
      <c r="H370" s="24">
        <v>172</v>
      </c>
      <c r="I370" s="24">
        <v>181</v>
      </c>
      <c r="J370" s="24">
        <v>182</v>
      </c>
      <c r="K370" s="24">
        <v>207</v>
      </c>
      <c r="L370" s="24">
        <v>167</v>
      </c>
      <c r="M370" s="24">
        <v>185</v>
      </c>
      <c r="N370" s="25">
        <v>1094</v>
      </c>
      <c r="O370" s="25">
        <v>1094</v>
      </c>
      <c r="P370" s="23" t="s">
        <v>376</v>
      </c>
      <c r="Q370" s="23"/>
      <c r="R370" s="33"/>
      <c r="BF370" s="22" t="s">
        <v>60</v>
      </c>
      <c r="BG370" s="37">
        <v>187</v>
      </c>
      <c r="BH370" s="24" t="s">
        <v>316</v>
      </c>
      <c r="BI370" s="40" t="s">
        <v>317</v>
      </c>
      <c r="BJ370" s="40" t="s">
        <v>447</v>
      </c>
      <c r="BK370" s="40" t="s">
        <v>344</v>
      </c>
      <c r="BL370" s="23">
        <v>0</v>
      </c>
      <c r="BM370" s="40">
        <v>168</v>
      </c>
      <c r="BN370" s="40">
        <v>203</v>
      </c>
      <c r="BO370" s="40">
        <v>193</v>
      </c>
      <c r="BP370" s="40">
        <v>120</v>
      </c>
      <c r="BQ370" s="40">
        <v>145</v>
      </c>
      <c r="BR370" s="40">
        <v>163</v>
      </c>
      <c r="BS370" s="22">
        <v>992</v>
      </c>
      <c r="BT370" s="25">
        <v>992</v>
      </c>
      <c r="BU370" s="23" t="s">
        <v>376</v>
      </c>
      <c r="BV370" s="23"/>
      <c r="BW370" s="33"/>
    </row>
    <row r="371" spans="1:75" x14ac:dyDescent="0.3">
      <c r="A371" s="22" t="s">
        <v>67</v>
      </c>
      <c r="B371" s="37">
        <v>100</v>
      </c>
      <c r="C371" s="24" t="s">
        <v>347</v>
      </c>
      <c r="D371" s="38" t="s">
        <v>348</v>
      </c>
      <c r="E371" s="38" t="s">
        <v>43</v>
      </c>
      <c r="F371" s="38" t="s">
        <v>344</v>
      </c>
      <c r="G371" s="23">
        <v>0</v>
      </c>
      <c r="H371" s="24">
        <v>155</v>
      </c>
      <c r="I371" s="24">
        <v>206</v>
      </c>
      <c r="J371" s="24">
        <v>164</v>
      </c>
      <c r="K371" s="24">
        <v>180</v>
      </c>
      <c r="L371" s="24">
        <v>211</v>
      </c>
      <c r="M371" s="24">
        <v>178</v>
      </c>
      <c r="N371" s="25">
        <v>1094</v>
      </c>
      <c r="O371" s="25">
        <v>1094</v>
      </c>
      <c r="P371" s="23" t="s">
        <v>376</v>
      </c>
      <c r="Q371" s="23"/>
      <c r="R371" s="33"/>
      <c r="BF371" s="22" t="s">
        <v>62</v>
      </c>
      <c r="BG371" s="37">
        <v>6</v>
      </c>
      <c r="BH371" s="24" t="s">
        <v>76</v>
      </c>
      <c r="BI371" s="40" t="s">
        <v>77</v>
      </c>
      <c r="BJ371" s="40" t="s">
        <v>37</v>
      </c>
      <c r="BK371" s="40" t="s">
        <v>344</v>
      </c>
      <c r="BL371" s="23">
        <v>0</v>
      </c>
      <c r="BM371" s="40">
        <v>161</v>
      </c>
      <c r="BN371" s="40">
        <v>169</v>
      </c>
      <c r="BO371" s="40">
        <v>204</v>
      </c>
      <c r="BP371" s="40">
        <v>147</v>
      </c>
      <c r="BQ371" s="40">
        <v>166</v>
      </c>
      <c r="BR371" s="40">
        <v>145</v>
      </c>
      <c r="BS371" s="22">
        <v>992</v>
      </c>
      <c r="BT371" s="25">
        <v>992</v>
      </c>
      <c r="BU371" s="23" t="s">
        <v>376</v>
      </c>
      <c r="BV371" s="23"/>
      <c r="BW371" s="33"/>
    </row>
    <row r="372" spans="1:75" x14ac:dyDescent="0.3">
      <c r="A372" s="22" t="s">
        <v>66</v>
      </c>
      <c r="B372" s="37">
        <v>57</v>
      </c>
      <c r="C372" s="24" t="s">
        <v>42</v>
      </c>
      <c r="D372" s="38" t="s">
        <v>134</v>
      </c>
      <c r="E372" s="38" t="s">
        <v>447</v>
      </c>
      <c r="F372" s="38" t="s">
        <v>344</v>
      </c>
      <c r="G372" s="23">
        <v>0</v>
      </c>
      <c r="H372" s="24">
        <v>142</v>
      </c>
      <c r="I372" s="24">
        <v>182</v>
      </c>
      <c r="J372" s="24">
        <v>182</v>
      </c>
      <c r="K372" s="24">
        <v>213</v>
      </c>
      <c r="L372" s="24">
        <v>189</v>
      </c>
      <c r="M372" s="24">
        <v>185</v>
      </c>
      <c r="N372" s="25">
        <v>1093</v>
      </c>
      <c r="O372" s="25">
        <v>1093</v>
      </c>
      <c r="P372" s="23" t="s">
        <v>376</v>
      </c>
      <c r="Q372" s="23"/>
      <c r="R372" s="33"/>
      <c r="BF372" s="22" t="s">
        <v>68</v>
      </c>
      <c r="BG372" s="37">
        <v>169</v>
      </c>
      <c r="BH372" s="24" t="s">
        <v>12</v>
      </c>
      <c r="BI372" s="40" t="s">
        <v>261</v>
      </c>
      <c r="BJ372" s="40" t="s">
        <v>18</v>
      </c>
      <c r="BK372" s="40" t="s">
        <v>344</v>
      </c>
      <c r="BL372" s="23">
        <v>0</v>
      </c>
      <c r="BM372" s="40">
        <v>147</v>
      </c>
      <c r="BN372" s="40">
        <v>165</v>
      </c>
      <c r="BO372" s="40">
        <v>200</v>
      </c>
      <c r="BP372" s="40">
        <v>153</v>
      </c>
      <c r="BQ372" s="40">
        <v>166</v>
      </c>
      <c r="BR372" s="40">
        <v>152</v>
      </c>
      <c r="BS372" s="22">
        <v>983</v>
      </c>
      <c r="BT372" s="25">
        <v>983</v>
      </c>
      <c r="BU372" s="23" t="s">
        <v>376</v>
      </c>
      <c r="BV372" s="23"/>
      <c r="BW372" s="33"/>
    </row>
    <row r="373" spans="1:75" x14ac:dyDescent="0.3">
      <c r="A373" s="22" t="s">
        <v>68</v>
      </c>
      <c r="B373" s="37">
        <v>112</v>
      </c>
      <c r="C373" s="24" t="s">
        <v>201</v>
      </c>
      <c r="D373" s="38" t="s">
        <v>202</v>
      </c>
      <c r="E373" s="38" t="s">
        <v>18</v>
      </c>
      <c r="F373" s="38" t="s">
        <v>346</v>
      </c>
      <c r="G373" s="23">
        <v>8</v>
      </c>
      <c r="H373" s="24">
        <v>172</v>
      </c>
      <c r="I373" s="24">
        <v>177</v>
      </c>
      <c r="J373" s="24">
        <v>195</v>
      </c>
      <c r="K373" s="24">
        <v>163</v>
      </c>
      <c r="L373" s="24">
        <v>178</v>
      </c>
      <c r="M373" s="24">
        <v>160</v>
      </c>
      <c r="N373" s="25">
        <v>1045</v>
      </c>
      <c r="O373" s="25">
        <v>1093</v>
      </c>
      <c r="P373" s="23" t="s">
        <v>376</v>
      </c>
      <c r="Q373" s="23"/>
      <c r="R373" s="33"/>
      <c r="BF373" s="22" t="s">
        <v>62</v>
      </c>
      <c r="BG373" s="37">
        <v>32</v>
      </c>
      <c r="BH373" s="24" t="s">
        <v>297</v>
      </c>
      <c r="BI373" s="40" t="s">
        <v>298</v>
      </c>
      <c r="BJ373" s="40" t="s">
        <v>37</v>
      </c>
      <c r="BK373" s="40" t="s">
        <v>344</v>
      </c>
      <c r="BL373" s="23">
        <v>0</v>
      </c>
      <c r="BM373" s="40">
        <v>172</v>
      </c>
      <c r="BN373" s="40">
        <v>162</v>
      </c>
      <c r="BO373" s="40">
        <v>172</v>
      </c>
      <c r="BP373" s="40">
        <v>153</v>
      </c>
      <c r="BQ373" s="40">
        <v>163</v>
      </c>
      <c r="BR373" s="40">
        <v>154</v>
      </c>
      <c r="BS373" s="22">
        <v>976</v>
      </c>
      <c r="BT373" s="25">
        <v>976</v>
      </c>
      <c r="BU373" s="23" t="s">
        <v>376</v>
      </c>
      <c r="BV373" s="23"/>
      <c r="BW373" s="33"/>
    </row>
    <row r="374" spans="1:75" x14ac:dyDescent="0.3">
      <c r="A374" s="22" t="s">
        <v>64</v>
      </c>
      <c r="B374" s="37">
        <v>121</v>
      </c>
      <c r="C374" s="24" t="s">
        <v>209</v>
      </c>
      <c r="D374" s="38" t="s">
        <v>210</v>
      </c>
      <c r="E374" s="38" t="s">
        <v>449</v>
      </c>
      <c r="F374" s="38" t="s">
        <v>344</v>
      </c>
      <c r="G374" s="23">
        <v>0</v>
      </c>
      <c r="H374" s="24">
        <v>189</v>
      </c>
      <c r="I374" s="24">
        <v>154</v>
      </c>
      <c r="J374" s="24">
        <v>225</v>
      </c>
      <c r="K374" s="24">
        <v>194</v>
      </c>
      <c r="L374" s="24">
        <v>160</v>
      </c>
      <c r="M374" s="24">
        <v>170</v>
      </c>
      <c r="N374" s="25">
        <v>1092</v>
      </c>
      <c r="O374" s="25">
        <v>1092</v>
      </c>
      <c r="P374" s="23" t="s">
        <v>376</v>
      </c>
      <c r="Q374" s="23"/>
      <c r="R374" s="33"/>
      <c r="BF374" s="22" t="s">
        <v>61</v>
      </c>
      <c r="BG374" s="37">
        <v>37</v>
      </c>
      <c r="BH374" s="24" t="s">
        <v>117</v>
      </c>
      <c r="BI374" s="40" t="s">
        <v>118</v>
      </c>
      <c r="BJ374" s="40" t="s">
        <v>18</v>
      </c>
      <c r="BK374" s="40" t="s">
        <v>344</v>
      </c>
      <c r="BL374" s="23">
        <v>0</v>
      </c>
      <c r="BM374" s="40">
        <v>149</v>
      </c>
      <c r="BN374" s="40">
        <v>145</v>
      </c>
      <c r="BO374" s="40">
        <v>177</v>
      </c>
      <c r="BP374" s="40">
        <v>145</v>
      </c>
      <c r="BQ374" s="40">
        <v>192</v>
      </c>
      <c r="BR374" s="40">
        <v>161</v>
      </c>
      <c r="BS374" s="22">
        <v>969</v>
      </c>
      <c r="BT374" s="25">
        <v>969</v>
      </c>
      <c r="BU374" s="23" t="s">
        <v>376</v>
      </c>
      <c r="BV374" s="23"/>
      <c r="BW374" s="33"/>
    </row>
    <row r="375" spans="1:75" x14ac:dyDescent="0.3">
      <c r="A375" s="22" t="s">
        <v>60</v>
      </c>
      <c r="B375" s="37">
        <v>67</v>
      </c>
      <c r="C375" s="24" t="s">
        <v>145</v>
      </c>
      <c r="D375" s="38" t="s">
        <v>146</v>
      </c>
      <c r="E375" s="38" t="s">
        <v>18</v>
      </c>
      <c r="F375" s="38" t="s">
        <v>344</v>
      </c>
      <c r="G375" s="23">
        <v>0</v>
      </c>
      <c r="H375" s="24">
        <v>158</v>
      </c>
      <c r="I375" s="24">
        <v>177</v>
      </c>
      <c r="J375" s="24">
        <v>177</v>
      </c>
      <c r="K375" s="24">
        <v>179</v>
      </c>
      <c r="L375" s="24">
        <v>207</v>
      </c>
      <c r="M375" s="24">
        <v>193</v>
      </c>
      <c r="N375" s="25">
        <v>1091</v>
      </c>
      <c r="O375" s="25">
        <v>1091</v>
      </c>
      <c r="P375" s="23" t="s">
        <v>376</v>
      </c>
      <c r="Q375" s="23"/>
      <c r="R375" s="33"/>
      <c r="BF375" s="22" t="s">
        <v>61</v>
      </c>
      <c r="BG375" s="37">
        <v>88</v>
      </c>
      <c r="BH375" s="24" t="s">
        <v>302</v>
      </c>
      <c r="BI375" s="40" t="s">
        <v>171</v>
      </c>
      <c r="BJ375" s="40" t="s">
        <v>283</v>
      </c>
      <c r="BK375" s="40" t="s">
        <v>344</v>
      </c>
      <c r="BL375" s="23">
        <v>0</v>
      </c>
      <c r="BM375" s="40">
        <v>125</v>
      </c>
      <c r="BN375" s="40">
        <v>142</v>
      </c>
      <c r="BO375" s="40">
        <v>182</v>
      </c>
      <c r="BP375" s="40">
        <v>138</v>
      </c>
      <c r="BQ375" s="40">
        <v>191</v>
      </c>
      <c r="BR375" s="40">
        <v>189</v>
      </c>
      <c r="BS375" s="22">
        <v>967</v>
      </c>
      <c r="BT375" s="25">
        <v>967</v>
      </c>
      <c r="BU375" s="23" t="s">
        <v>376</v>
      </c>
      <c r="BV375" s="23"/>
      <c r="BW375" s="33"/>
    </row>
    <row r="376" spans="1:75" x14ac:dyDescent="0.3">
      <c r="A376" s="22" t="s">
        <v>59</v>
      </c>
      <c r="B376" s="37">
        <v>67</v>
      </c>
      <c r="C376" s="24" t="s">
        <v>145</v>
      </c>
      <c r="D376" s="38" t="s">
        <v>146</v>
      </c>
      <c r="E376" s="38" t="s">
        <v>18</v>
      </c>
      <c r="F376" s="38" t="s">
        <v>344</v>
      </c>
      <c r="G376" s="23">
        <v>0</v>
      </c>
      <c r="H376" s="24">
        <v>177</v>
      </c>
      <c r="I376" s="24">
        <v>188</v>
      </c>
      <c r="J376" s="24">
        <v>199</v>
      </c>
      <c r="K376" s="24">
        <v>187</v>
      </c>
      <c r="L376" s="24">
        <v>158</v>
      </c>
      <c r="M376" s="24">
        <v>180</v>
      </c>
      <c r="N376" s="25">
        <v>1089</v>
      </c>
      <c r="O376" s="25">
        <v>1089</v>
      </c>
      <c r="P376" s="23" t="s">
        <v>376</v>
      </c>
      <c r="Q376" s="23"/>
      <c r="R376" s="33"/>
      <c r="BF376" s="22" t="s">
        <v>64</v>
      </c>
      <c r="BG376" s="37">
        <v>119</v>
      </c>
      <c r="BH376" s="24" t="s">
        <v>267</v>
      </c>
      <c r="BI376" s="40" t="s">
        <v>208</v>
      </c>
      <c r="BJ376" s="40" t="s">
        <v>18</v>
      </c>
      <c r="BK376" s="40" t="s">
        <v>344</v>
      </c>
      <c r="BL376" s="23">
        <v>0</v>
      </c>
      <c r="BM376" s="40">
        <v>152</v>
      </c>
      <c r="BN376" s="40">
        <v>150</v>
      </c>
      <c r="BO376" s="40">
        <v>125</v>
      </c>
      <c r="BP376" s="40">
        <v>202</v>
      </c>
      <c r="BQ376" s="40">
        <v>178</v>
      </c>
      <c r="BR376" s="40">
        <v>159</v>
      </c>
      <c r="BS376" s="22">
        <v>966</v>
      </c>
      <c r="BT376" s="25">
        <v>966</v>
      </c>
      <c r="BU376" s="23" t="s">
        <v>376</v>
      </c>
      <c r="BV376" s="23"/>
      <c r="BW376" s="33"/>
    </row>
    <row r="377" spans="1:75" x14ac:dyDescent="0.3">
      <c r="A377" s="22" t="s">
        <v>65</v>
      </c>
      <c r="B377" s="37">
        <v>93</v>
      </c>
      <c r="C377" s="24" t="s">
        <v>176</v>
      </c>
      <c r="D377" s="38" t="s">
        <v>177</v>
      </c>
      <c r="E377" s="38" t="s">
        <v>18</v>
      </c>
      <c r="F377" s="38" t="s">
        <v>344</v>
      </c>
      <c r="G377" s="23">
        <v>0</v>
      </c>
      <c r="H377" s="24">
        <v>179</v>
      </c>
      <c r="I377" s="24">
        <v>191</v>
      </c>
      <c r="J377" s="24">
        <v>178</v>
      </c>
      <c r="K377" s="24">
        <v>187</v>
      </c>
      <c r="L377" s="24">
        <v>193</v>
      </c>
      <c r="M377" s="24">
        <v>161</v>
      </c>
      <c r="N377" s="25">
        <v>1089</v>
      </c>
      <c r="O377" s="25">
        <v>1089</v>
      </c>
      <c r="P377" s="23" t="s">
        <v>376</v>
      </c>
      <c r="Q377" s="23"/>
      <c r="R377" s="33"/>
      <c r="BF377" s="22" t="s">
        <v>67</v>
      </c>
      <c r="BG377" s="37">
        <v>37</v>
      </c>
      <c r="BH377" s="24" t="s">
        <v>117</v>
      </c>
      <c r="BI377" s="40" t="s">
        <v>118</v>
      </c>
      <c r="BJ377" s="40" t="s">
        <v>18</v>
      </c>
      <c r="BK377" s="40" t="s">
        <v>344</v>
      </c>
      <c r="BL377" s="23">
        <v>0</v>
      </c>
      <c r="BM377" s="40">
        <v>161</v>
      </c>
      <c r="BN377" s="40">
        <v>148</v>
      </c>
      <c r="BO377" s="40">
        <v>131</v>
      </c>
      <c r="BP377" s="40">
        <v>174</v>
      </c>
      <c r="BQ377" s="40">
        <v>131</v>
      </c>
      <c r="BR377" s="40">
        <v>206</v>
      </c>
      <c r="BS377" s="22">
        <v>951</v>
      </c>
      <c r="BT377" s="25">
        <v>951</v>
      </c>
      <c r="BU377" s="23" t="s">
        <v>376</v>
      </c>
      <c r="BV377" s="23"/>
      <c r="BW377" s="33"/>
    </row>
    <row r="378" spans="1:75" x14ac:dyDescent="0.3">
      <c r="A378" s="22" t="s">
        <v>60</v>
      </c>
      <c r="B378" s="37">
        <v>193</v>
      </c>
      <c r="C378" s="24" t="s">
        <v>326</v>
      </c>
      <c r="D378" s="38" t="s">
        <v>327</v>
      </c>
      <c r="E378" s="38" t="s">
        <v>328</v>
      </c>
      <c r="F378" s="38" t="s">
        <v>346</v>
      </c>
      <c r="G378" s="23">
        <v>8</v>
      </c>
      <c r="H378" s="24">
        <v>195</v>
      </c>
      <c r="I378" s="24">
        <v>146</v>
      </c>
      <c r="J378" s="24">
        <v>187</v>
      </c>
      <c r="K378" s="24">
        <v>182</v>
      </c>
      <c r="L378" s="24">
        <v>168</v>
      </c>
      <c r="M378" s="24">
        <v>161</v>
      </c>
      <c r="N378" s="25">
        <v>1039</v>
      </c>
      <c r="O378" s="25">
        <v>1087</v>
      </c>
      <c r="P378" s="23" t="s">
        <v>376</v>
      </c>
      <c r="Q378" s="23"/>
      <c r="R378" s="33"/>
      <c r="BF378" s="22" t="s">
        <v>63</v>
      </c>
      <c r="BG378" s="37">
        <v>133</v>
      </c>
      <c r="BH378" s="24" t="s">
        <v>220</v>
      </c>
      <c r="BI378" s="40" t="s">
        <v>221</v>
      </c>
      <c r="BJ378" s="40" t="s">
        <v>449</v>
      </c>
      <c r="BK378" s="40" t="s">
        <v>346</v>
      </c>
      <c r="BL378" s="23">
        <v>8</v>
      </c>
      <c r="BM378" s="40">
        <v>133</v>
      </c>
      <c r="BN378" s="40">
        <v>165</v>
      </c>
      <c r="BO378" s="40">
        <v>161</v>
      </c>
      <c r="BP378" s="40">
        <v>125</v>
      </c>
      <c r="BQ378" s="40">
        <v>142</v>
      </c>
      <c r="BR378" s="40">
        <v>176</v>
      </c>
      <c r="BS378" s="22">
        <v>902</v>
      </c>
      <c r="BT378" s="25">
        <v>950</v>
      </c>
      <c r="BU378" s="23" t="s">
        <v>376</v>
      </c>
      <c r="BV378" s="23"/>
      <c r="BW378" s="33"/>
    </row>
    <row r="379" spans="1:75" x14ac:dyDescent="0.3">
      <c r="A379" s="22" t="s">
        <v>68</v>
      </c>
      <c r="B379" s="37">
        <v>67</v>
      </c>
      <c r="C379" s="24" t="s">
        <v>145</v>
      </c>
      <c r="D379" s="38" t="s">
        <v>146</v>
      </c>
      <c r="E379" s="38" t="s">
        <v>18</v>
      </c>
      <c r="F379" s="38" t="s">
        <v>344</v>
      </c>
      <c r="G379" s="23">
        <v>0</v>
      </c>
      <c r="H379" s="24">
        <v>206</v>
      </c>
      <c r="I379" s="24">
        <v>194</v>
      </c>
      <c r="J379" s="24">
        <v>185</v>
      </c>
      <c r="K379" s="24">
        <v>167</v>
      </c>
      <c r="L379" s="24">
        <v>180</v>
      </c>
      <c r="M379" s="24">
        <v>155</v>
      </c>
      <c r="N379" s="25">
        <v>1087</v>
      </c>
      <c r="O379" s="25">
        <v>1087</v>
      </c>
      <c r="P379" s="23" t="s">
        <v>376</v>
      </c>
      <c r="Q379" s="23"/>
      <c r="R379" s="33"/>
      <c r="BF379" s="22" t="s">
        <v>60</v>
      </c>
      <c r="BG379" s="37">
        <v>4</v>
      </c>
      <c r="BH379" s="24" t="s">
        <v>372</v>
      </c>
      <c r="BI379" s="40" t="s">
        <v>373</v>
      </c>
      <c r="BJ379" s="40" t="s">
        <v>37</v>
      </c>
      <c r="BK379" s="40" t="s">
        <v>346</v>
      </c>
      <c r="BL379" s="23">
        <v>8</v>
      </c>
      <c r="BM379" s="40">
        <v>169</v>
      </c>
      <c r="BN379" s="40">
        <v>140</v>
      </c>
      <c r="BO379" s="40">
        <v>115</v>
      </c>
      <c r="BP379" s="40">
        <v>140</v>
      </c>
      <c r="BQ379" s="40">
        <v>153</v>
      </c>
      <c r="BR379" s="40">
        <v>158</v>
      </c>
      <c r="BS379" s="22">
        <v>875</v>
      </c>
      <c r="BT379" s="25">
        <v>923</v>
      </c>
      <c r="BU379" s="23" t="s">
        <v>376</v>
      </c>
      <c r="BV379" s="23"/>
      <c r="BW379" s="33"/>
    </row>
    <row r="380" spans="1:75" x14ac:dyDescent="0.3">
      <c r="A380" s="22" t="s">
        <v>69</v>
      </c>
      <c r="B380" s="37">
        <v>179</v>
      </c>
      <c r="C380" s="24" t="s">
        <v>272</v>
      </c>
      <c r="D380" s="38" t="s">
        <v>36</v>
      </c>
      <c r="E380" s="38" t="s">
        <v>43</v>
      </c>
      <c r="F380" s="38" t="s">
        <v>346</v>
      </c>
      <c r="G380" s="23">
        <v>8</v>
      </c>
      <c r="H380" s="24">
        <v>178</v>
      </c>
      <c r="I380" s="24">
        <v>158</v>
      </c>
      <c r="J380" s="24">
        <v>170</v>
      </c>
      <c r="K380" s="24">
        <v>178</v>
      </c>
      <c r="L380" s="24">
        <v>209</v>
      </c>
      <c r="M380" s="24">
        <v>146</v>
      </c>
      <c r="N380" s="25">
        <v>1039</v>
      </c>
      <c r="O380" s="25">
        <v>1087</v>
      </c>
      <c r="P380" s="23" t="s">
        <v>376</v>
      </c>
      <c r="Q380" s="23"/>
      <c r="R380" s="33"/>
      <c r="BF380" s="22" t="s">
        <v>66</v>
      </c>
      <c r="BG380" s="37">
        <v>66</v>
      </c>
      <c r="BH380" s="24" t="s">
        <v>8</v>
      </c>
      <c r="BI380" s="40" t="s">
        <v>304</v>
      </c>
      <c r="BJ380" s="40" t="s">
        <v>37</v>
      </c>
      <c r="BK380" s="40" t="s">
        <v>346</v>
      </c>
      <c r="BL380" s="23">
        <v>8</v>
      </c>
      <c r="BM380" s="40">
        <v>133</v>
      </c>
      <c r="BN380" s="40">
        <v>142</v>
      </c>
      <c r="BO380" s="40">
        <v>124</v>
      </c>
      <c r="BP380" s="40">
        <v>146</v>
      </c>
      <c r="BQ380" s="40">
        <v>143</v>
      </c>
      <c r="BR380" s="40">
        <v>170</v>
      </c>
      <c r="BS380" s="22">
        <v>858</v>
      </c>
      <c r="BT380" s="25">
        <v>906</v>
      </c>
      <c r="BU380" s="23" t="s">
        <v>376</v>
      </c>
      <c r="BV380" s="23"/>
      <c r="BW380" s="33"/>
    </row>
    <row r="381" spans="1:75" x14ac:dyDescent="0.3">
      <c r="A381" s="22" t="s">
        <v>68</v>
      </c>
      <c r="B381" s="37">
        <v>120</v>
      </c>
      <c r="C381" s="24" t="s">
        <v>308</v>
      </c>
      <c r="D381" s="38" t="s">
        <v>208</v>
      </c>
      <c r="E381" s="38" t="s">
        <v>18</v>
      </c>
      <c r="F381" s="38" t="s">
        <v>346</v>
      </c>
      <c r="G381" s="23">
        <v>8</v>
      </c>
      <c r="H381" s="24">
        <v>186</v>
      </c>
      <c r="I381" s="24">
        <v>192</v>
      </c>
      <c r="J381" s="24">
        <v>169</v>
      </c>
      <c r="K381" s="24">
        <v>162</v>
      </c>
      <c r="L381" s="24">
        <v>160</v>
      </c>
      <c r="M381" s="24">
        <v>169</v>
      </c>
      <c r="N381" s="25">
        <v>1038</v>
      </c>
      <c r="O381" s="25">
        <v>1086</v>
      </c>
      <c r="P381" s="23" t="s">
        <v>376</v>
      </c>
      <c r="Q381" s="23"/>
      <c r="R381" s="33"/>
      <c r="BF381" s="22" t="s">
        <v>63</v>
      </c>
      <c r="BG381" s="37">
        <v>138</v>
      </c>
      <c r="BH381" s="24" t="s">
        <v>226</v>
      </c>
      <c r="BI381" s="40" t="s">
        <v>225</v>
      </c>
      <c r="BJ381" s="40" t="s">
        <v>449</v>
      </c>
      <c r="BK381" s="40" t="s">
        <v>344</v>
      </c>
      <c r="BL381" s="23">
        <v>0</v>
      </c>
      <c r="BM381" s="40">
        <v>173</v>
      </c>
      <c r="BN381" s="40">
        <v>162</v>
      </c>
      <c r="BO381" s="40">
        <v>172</v>
      </c>
      <c r="BP381" s="40">
        <v>158</v>
      </c>
      <c r="BQ381" s="40">
        <v>0</v>
      </c>
      <c r="BR381" s="40">
        <v>0</v>
      </c>
      <c r="BS381" s="22">
        <v>665</v>
      </c>
      <c r="BT381" s="25">
        <v>665</v>
      </c>
      <c r="BU381" s="23" t="s">
        <v>376</v>
      </c>
      <c r="BV381" s="23"/>
      <c r="BW381" s="33"/>
    </row>
    <row r="382" spans="1:75" x14ac:dyDescent="0.3">
      <c r="A382" s="22" t="s">
        <v>68</v>
      </c>
      <c r="B382" s="37">
        <v>168</v>
      </c>
      <c r="C382" s="24" t="s">
        <v>209</v>
      </c>
      <c r="D382" s="38" t="s">
        <v>260</v>
      </c>
      <c r="E382" s="38" t="s">
        <v>282</v>
      </c>
      <c r="F382" s="38" t="s">
        <v>344</v>
      </c>
      <c r="G382" s="23">
        <v>0</v>
      </c>
      <c r="H382" s="24">
        <v>176</v>
      </c>
      <c r="I382" s="24">
        <v>189</v>
      </c>
      <c r="J382" s="24">
        <v>189</v>
      </c>
      <c r="K382" s="24">
        <v>169</v>
      </c>
      <c r="L382" s="24">
        <v>217</v>
      </c>
      <c r="M382" s="24">
        <v>146</v>
      </c>
      <c r="N382" s="25">
        <v>1086</v>
      </c>
      <c r="O382" s="25">
        <v>1086</v>
      </c>
      <c r="P382" s="23" t="s">
        <v>376</v>
      </c>
      <c r="Q382" s="23"/>
      <c r="R382" s="33"/>
      <c r="BF382" s="22" t="s">
        <v>65</v>
      </c>
      <c r="BG382" s="37">
        <v>23</v>
      </c>
      <c r="BH382" s="24" t="s">
        <v>295</v>
      </c>
      <c r="BI382" s="40" t="s">
        <v>296</v>
      </c>
      <c r="BJ382" s="40" t="s">
        <v>37</v>
      </c>
      <c r="BK382" s="40" t="s">
        <v>344</v>
      </c>
      <c r="BL382" s="23">
        <v>0</v>
      </c>
      <c r="BM382" s="40">
        <v>187</v>
      </c>
      <c r="BN382" s="40">
        <v>183</v>
      </c>
      <c r="BO382" s="40">
        <v>189</v>
      </c>
      <c r="BP382" s="40">
        <v>0</v>
      </c>
      <c r="BQ382" s="40">
        <v>0</v>
      </c>
      <c r="BR382" s="40">
        <v>0</v>
      </c>
      <c r="BS382" s="22">
        <v>559</v>
      </c>
      <c r="BT382" s="25">
        <v>559</v>
      </c>
      <c r="BU382" s="23" t="s">
        <v>376</v>
      </c>
      <c r="BV382" s="23"/>
      <c r="BW382" s="33"/>
    </row>
    <row r="383" spans="1:75" x14ac:dyDescent="0.3">
      <c r="A383" s="22" t="s">
        <v>55</v>
      </c>
      <c r="B383" s="37">
        <v>182</v>
      </c>
      <c r="C383" s="24" t="s">
        <v>4</v>
      </c>
      <c r="D383" s="38" t="s">
        <v>277</v>
      </c>
      <c r="E383" s="38" t="s">
        <v>43</v>
      </c>
      <c r="F383" s="38" t="s">
        <v>344</v>
      </c>
      <c r="G383" s="23">
        <v>0</v>
      </c>
      <c r="H383" s="24">
        <v>178</v>
      </c>
      <c r="I383" s="24">
        <v>180</v>
      </c>
      <c r="J383" s="24">
        <v>202</v>
      </c>
      <c r="K383" s="24">
        <v>197</v>
      </c>
      <c r="L383" s="24">
        <v>189</v>
      </c>
      <c r="M383" s="24">
        <v>138</v>
      </c>
      <c r="N383" s="25">
        <v>1084</v>
      </c>
      <c r="O383" s="25">
        <v>1084</v>
      </c>
      <c r="P383" s="23" t="s">
        <v>376</v>
      </c>
      <c r="Q383" s="23"/>
      <c r="R383" s="33"/>
      <c r="BF383" s="22" t="s">
        <v>69</v>
      </c>
      <c r="BG383" s="37">
        <v>46</v>
      </c>
      <c r="BH383" s="24" t="s">
        <v>9</v>
      </c>
      <c r="BI383" s="40" t="s">
        <v>122</v>
      </c>
      <c r="BJ383" s="40" t="s">
        <v>449</v>
      </c>
      <c r="BK383" s="40" t="s">
        <v>344</v>
      </c>
      <c r="BL383" s="23">
        <v>0</v>
      </c>
      <c r="BM383" s="40">
        <v>0</v>
      </c>
      <c r="BN383" s="40">
        <v>0</v>
      </c>
      <c r="BO383" s="40">
        <v>0</v>
      </c>
      <c r="BP383" s="40">
        <v>0</v>
      </c>
      <c r="BQ383" s="40">
        <v>0</v>
      </c>
      <c r="BR383" s="40">
        <v>0</v>
      </c>
      <c r="BS383" s="22">
        <v>0</v>
      </c>
      <c r="BT383" s="25">
        <v>0</v>
      </c>
      <c r="BU383" s="23" t="s">
        <v>376</v>
      </c>
      <c r="BV383" s="23"/>
      <c r="BW383" s="33"/>
    </row>
    <row r="384" spans="1:75" x14ac:dyDescent="0.3">
      <c r="A384" s="22" t="s">
        <v>51</v>
      </c>
      <c r="B384" s="37">
        <v>207</v>
      </c>
      <c r="C384" s="24" t="s">
        <v>226</v>
      </c>
      <c r="D384" s="38" t="s">
        <v>342</v>
      </c>
      <c r="E384" s="38" t="s">
        <v>43</v>
      </c>
      <c r="F384" s="38" t="s">
        <v>343</v>
      </c>
      <c r="G384" s="23">
        <v>0</v>
      </c>
      <c r="H384" s="24">
        <v>203</v>
      </c>
      <c r="I384" s="24">
        <v>179</v>
      </c>
      <c r="J384" s="24">
        <v>200</v>
      </c>
      <c r="K384" s="24">
        <v>189</v>
      </c>
      <c r="L384" s="24">
        <v>136</v>
      </c>
      <c r="M384" s="24">
        <v>174</v>
      </c>
      <c r="N384" s="25">
        <v>1081</v>
      </c>
      <c r="O384" s="25">
        <v>1081</v>
      </c>
      <c r="P384" s="23" t="s">
        <v>376</v>
      </c>
      <c r="Q384" s="23"/>
      <c r="R384" s="33"/>
    </row>
    <row r="385" spans="1:18" x14ac:dyDescent="0.3">
      <c r="A385" s="22" t="s">
        <v>69</v>
      </c>
      <c r="B385" s="37">
        <v>88</v>
      </c>
      <c r="C385" s="24" t="s">
        <v>302</v>
      </c>
      <c r="D385" s="38" t="s">
        <v>171</v>
      </c>
      <c r="E385" s="38" t="s">
        <v>449</v>
      </c>
      <c r="F385" s="38" t="s">
        <v>344</v>
      </c>
      <c r="G385" s="23">
        <v>0</v>
      </c>
      <c r="H385" s="24">
        <v>163</v>
      </c>
      <c r="I385" s="24">
        <v>171</v>
      </c>
      <c r="J385" s="24">
        <v>183</v>
      </c>
      <c r="K385" s="24">
        <v>175</v>
      </c>
      <c r="L385" s="24">
        <v>198</v>
      </c>
      <c r="M385" s="24">
        <v>190</v>
      </c>
      <c r="N385" s="25">
        <v>1080</v>
      </c>
      <c r="O385" s="25">
        <v>1080</v>
      </c>
      <c r="P385" s="23" t="s">
        <v>376</v>
      </c>
      <c r="Q385" s="23"/>
      <c r="R385" s="33"/>
    </row>
    <row r="386" spans="1:18" x14ac:dyDescent="0.3">
      <c r="A386" s="22" t="s">
        <v>55</v>
      </c>
      <c r="B386" s="37">
        <v>137</v>
      </c>
      <c r="C386" s="24" t="s">
        <v>224</v>
      </c>
      <c r="D386" s="38" t="s">
        <v>225</v>
      </c>
      <c r="E386" s="38" t="s">
        <v>449</v>
      </c>
      <c r="F386" s="38" t="s">
        <v>344</v>
      </c>
      <c r="G386" s="23">
        <v>0</v>
      </c>
      <c r="H386" s="24">
        <v>144</v>
      </c>
      <c r="I386" s="24">
        <v>210</v>
      </c>
      <c r="J386" s="24">
        <v>170</v>
      </c>
      <c r="K386" s="24">
        <v>175</v>
      </c>
      <c r="L386" s="24">
        <v>198</v>
      </c>
      <c r="M386" s="24">
        <v>176</v>
      </c>
      <c r="N386" s="25">
        <v>1073</v>
      </c>
      <c r="O386" s="25">
        <v>1073</v>
      </c>
      <c r="P386" s="23" t="s">
        <v>376</v>
      </c>
      <c r="Q386" s="23"/>
      <c r="R386" s="33"/>
    </row>
    <row r="387" spans="1:18" x14ac:dyDescent="0.3">
      <c r="A387" s="22" t="s">
        <v>68</v>
      </c>
      <c r="B387" s="37">
        <v>158</v>
      </c>
      <c r="C387" s="24" t="s">
        <v>247</v>
      </c>
      <c r="D387" s="38" t="s">
        <v>246</v>
      </c>
      <c r="E387" s="38" t="s">
        <v>280</v>
      </c>
      <c r="F387" s="38" t="s">
        <v>346</v>
      </c>
      <c r="G387" s="23">
        <v>8</v>
      </c>
      <c r="H387" s="24">
        <v>169</v>
      </c>
      <c r="I387" s="24">
        <v>162</v>
      </c>
      <c r="J387" s="24">
        <v>173</v>
      </c>
      <c r="K387" s="24">
        <v>168</v>
      </c>
      <c r="L387" s="24">
        <v>158</v>
      </c>
      <c r="M387" s="24">
        <v>186</v>
      </c>
      <c r="N387" s="25">
        <v>1016</v>
      </c>
      <c r="O387" s="25">
        <v>1064</v>
      </c>
      <c r="P387" s="23" t="s">
        <v>376</v>
      </c>
      <c r="Q387" s="23"/>
      <c r="R387" s="33"/>
    </row>
    <row r="388" spans="1:18" x14ac:dyDescent="0.3">
      <c r="A388" s="22" t="s">
        <v>64</v>
      </c>
      <c r="B388" s="37">
        <v>144</v>
      </c>
      <c r="C388" s="24" t="s">
        <v>232</v>
      </c>
      <c r="D388" s="38" t="s">
        <v>233</v>
      </c>
      <c r="E388" s="38" t="s">
        <v>447</v>
      </c>
      <c r="F388" s="38" t="s">
        <v>344</v>
      </c>
      <c r="G388" s="23">
        <v>0</v>
      </c>
      <c r="H388" s="24">
        <v>156</v>
      </c>
      <c r="I388" s="24">
        <v>204</v>
      </c>
      <c r="J388" s="24">
        <v>190</v>
      </c>
      <c r="K388" s="24">
        <v>160</v>
      </c>
      <c r="L388" s="24">
        <v>174</v>
      </c>
      <c r="M388" s="24">
        <v>179</v>
      </c>
      <c r="N388" s="25">
        <v>1063</v>
      </c>
      <c r="O388" s="25">
        <v>1063</v>
      </c>
      <c r="P388" s="23" t="s">
        <v>376</v>
      </c>
      <c r="Q388" s="23"/>
      <c r="R388" s="33"/>
    </row>
    <row r="389" spans="1:18" x14ac:dyDescent="0.3">
      <c r="A389" s="22" t="s">
        <v>66</v>
      </c>
      <c r="B389" s="37">
        <v>145</v>
      </c>
      <c r="C389" s="24" t="s">
        <v>234</v>
      </c>
      <c r="D389" s="38" t="s">
        <v>168</v>
      </c>
      <c r="E389" s="38" t="s">
        <v>447</v>
      </c>
      <c r="F389" s="38" t="s">
        <v>344</v>
      </c>
      <c r="G389" s="23">
        <v>0</v>
      </c>
      <c r="H389" s="24">
        <v>185</v>
      </c>
      <c r="I389" s="24">
        <v>215</v>
      </c>
      <c r="J389" s="24">
        <v>131</v>
      </c>
      <c r="K389" s="24">
        <v>159</v>
      </c>
      <c r="L389" s="24">
        <v>177</v>
      </c>
      <c r="M389" s="24">
        <v>195</v>
      </c>
      <c r="N389" s="25">
        <v>1062</v>
      </c>
      <c r="O389" s="25">
        <v>1062</v>
      </c>
      <c r="P389" s="23" t="s">
        <v>376</v>
      </c>
      <c r="Q389" s="23"/>
      <c r="R389" s="33"/>
    </row>
    <row r="390" spans="1:18" x14ac:dyDescent="0.3">
      <c r="A390" s="22" t="s">
        <v>62</v>
      </c>
      <c r="B390" s="37">
        <v>103</v>
      </c>
      <c r="C390" s="24" t="s">
        <v>9</v>
      </c>
      <c r="D390" s="38" t="s">
        <v>187</v>
      </c>
      <c r="E390" s="38" t="s">
        <v>18</v>
      </c>
      <c r="F390" s="38" t="s">
        <v>344</v>
      </c>
      <c r="G390" s="23">
        <v>0</v>
      </c>
      <c r="H390" s="24">
        <v>175</v>
      </c>
      <c r="I390" s="24">
        <v>162</v>
      </c>
      <c r="J390" s="24">
        <v>213</v>
      </c>
      <c r="K390" s="24">
        <v>198</v>
      </c>
      <c r="L390" s="24">
        <v>124</v>
      </c>
      <c r="M390" s="24">
        <v>188</v>
      </c>
      <c r="N390" s="25">
        <v>1060</v>
      </c>
      <c r="O390" s="25">
        <v>1060</v>
      </c>
      <c r="P390" s="23" t="s">
        <v>376</v>
      </c>
      <c r="Q390" s="23"/>
      <c r="R390" s="33"/>
    </row>
    <row r="391" spans="1:18" x14ac:dyDescent="0.3">
      <c r="A391" s="22" t="s">
        <v>65</v>
      </c>
      <c r="B391" s="37">
        <v>95</v>
      </c>
      <c r="C391" s="24" t="s">
        <v>163</v>
      </c>
      <c r="D391" s="38" t="s">
        <v>179</v>
      </c>
      <c r="E391" s="38" t="s">
        <v>18</v>
      </c>
      <c r="F391" s="38" t="s">
        <v>344</v>
      </c>
      <c r="G391" s="23">
        <v>0</v>
      </c>
      <c r="H391" s="24">
        <v>167</v>
      </c>
      <c r="I391" s="24">
        <v>201</v>
      </c>
      <c r="J391" s="24">
        <v>159</v>
      </c>
      <c r="K391" s="24">
        <v>161</v>
      </c>
      <c r="L391" s="24">
        <v>204</v>
      </c>
      <c r="M391" s="24">
        <v>168</v>
      </c>
      <c r="N391" s="25">
        <v>1060</v>
      </c>
      <c r="O391" s="25">
        <v>1060</v>
      </c>
      <c r="P391" s="23" t="s">
        <v>376</v>
      </c>
      <c r="Q391" s="23"/>
      <c r="R391" s="33"/>
    </row>
    <row r="392" spans="1:18" x14ac:dyDescent="0.3">
      <c r="A392" s="22" t="s">
        <v>51</v>
      </c>
      <c r="B392" s="37">
        <v>204</v>
      </c>
      <c r="C392" s="24" t="s">
        <v>302</v>
      </c>
      <c r="D392" s="38" t="s">
        <v>339</v>
      </c>
      <c r="E392" s="38" t="s">
        <v>282</v>
      </c>
      <c r="F392" s="38" t="s">
        <v>344</v>
      </c>
      <c r="G392" s="23">
        <v>0</v>
      </c>
      <c r="H392" s="24">
        <v>172</v>
      </c>
      <c r="I392" s="24">
        <v>221</v>
      </c>
      <c r="J392" s="24">
        <v>162</v>
      </c>
      <c r="K392" s="24">
        <v>187</v>
      </c>
      <c r="L392" s="24">
        <v>125</v>
      </c>
      <c r="M392" s="24">
        <v>190</v>
      </c>
      <c r="N392" s="25">
        <v>1057</v>
      </c>
      <c r="O392" s="25">
        <v>1057</v>
      </c>
      <c r="P392" s="23" t="s">
        <v>376</v>
      </c>
      <c r="Q392" s="23"/>
      <c r="R392" s="33"/>
    </row>
    <row r="393" spans="1:18" x14ac:dyDescent="0.3">
      <c r="A393" s="22" t="s">
        <v>55</v>
      </c>
      <c r="B393" s="37">
        <v>198</v>
      </c>
      <c r="C393" s="24" t="s">
        <v>333</v>
      </c>
      <c r="D393" s="38" t="s">
        <v>334</v>
      </c>
      <c r="E393" s="38" t="s">
        <v>279</v>
      </c>
      <c r="F393" s="38" t="s">
        <v>344</v>
      </c>
      <c r="G393" s="23">
        <v>0</v>
      </c>
      <c r="H393" s="24">
        <v>167</v>
      </c>
      <c r="I393" s="24">
        <v>188</v>
      </c>
      <c r="J393" s="24">
        <v>170</v>
      </c>
      <c r="K393" s="24">
        <v>180</v>
      </c>
      <c r="L393" s="24">
        <v>149</v>
      </c>
      <c r="M393" s="24">
        <v>202</v>
      </c>
      <c r="N393" s="25">
        <v>1056</v>
      </c>
      <c r="O393" s="25">
        <v>1056</v>
      </c>
      <c r="P393" s="23" t="s">
        <v>376</v>
      </c>
      <c r="Q393" s="23"/>
      <c r="R393" s="33"/>
    </row>
    <row r="394" spans="1:18" x14ac:dyDescent="0.3">
      <c r="A394" s="22" t="s">
        <v>63</v>
      </c>
      <c r="B394" s="37">
        <v>131</v>
      </c>
      <c r="C394" s="24" t="s">
        <v>216</v>
      </c>
      <c r="D394" s="38" t="s">
        <v>217</v>
      </c>
      <c r="E394" s="38" t="s">
        <v>448</v>
      </c>
      <c r="F394" s="38" t="s">
        <v>344</v>
      </c>
      <c r="G394" s="23">
        <v>0</v>
      </c>
      <c r="H394" s="24">
        <v>175</v>
      </c>
      <c r="I394" s="24">
        <v>190</v>
      </c>
      <c r="J394" s="24">
        <v>160</v>
      </c>
      <c r="K394" s="24">
        <v>161</v>
      </c>
      <c r="L394" s="24">
        <v>182</v>
      </c>
      <c r="M394" s="24">
        <v>185</v>
      </c>
      <c r="N394" s="25">
        <v>1053</v>
      </c>
      <c r="O394" s="25">
        <v>1053</v>
      </c>
      <c r="P394" s="23" t="s">
        <v>376</v>
      </c>
      <c r="Q394" s="23"/>
      <c r="R394" s="33"/>
    </row>
    <row r="395" spans="1:18" x14ac:dyDescent="0.3">
      <c r="A395" s="22" t="s">
        <v>62</v>
      </c>
      <c r="B395" s="37">
        <v>107</v>
      </c>
      <c r="C395" s="24" t="s">
        <v>192</v>
      </c>
      <c r="D395" s="38" t="s">
        <v>193</v>
      </c>
      <c r="E395" s="38" t="s">
        <v>281</v>
      </c>
      <c r="F395" s="38" t="s">
        <v>343</v>
      </c>
      <c r="G395" s="23">
        <v>0</v>
      </c>
      <c r="H395" s="24">
        <v>178</v>
      </c>
      <c r="I395" s="24">
        <v>201</v>
      </c>
      <c r="J395" s="24">
        <v>155</v>
      </c>
      <c r="K395" s="24">
        <v>162</v>
      </c>
      <c r="L395" s="24">
        <v>196</v>
      </c>
      <c r="M395" s="24">
        <v>161</v>
      </c>
      <c r="N395" s="25">
        <v>1053</v>
      </c>
      <c r="O395" s="25">
        <v>1053</v>
      </c>
      <c r="P395" s="23" t="s">
        <v>376</v>
      </c>
      <c r="Q395" s="23"/>
      <c r="R395" s="33"/>
    </row>
    <row r="396" spans="1:18" x14ac:dyDescent="0.3">
      <c r="A396" s="22" t="s">
        <v>55</v>
      </c>
      <c r="B396" s="37">
        <v>205</v>
      </c>
      <c r="C396" s="24" t="s">
        <v>23</v>
      </c>
      <c r="D396" s="38" t="s">
        <v>340</v>
      </c>
      <c r="E396" s="38" t="s">
        <v>43</v>
      </c>
      <c r="F396" s="38" t="s">
        <v>343</v>
      </c>
      <c r="G396" s="23">
        <v>0</v>
      </c>
      <c r="H396" s="24">
        <v>205</v>
      </c>
      <c r="I396" s="24">
        <v>182</v>
      </c>
      <c r="J396" s="24">
        <v>171</v>
      </c>
      <c r="K396" s="24">
        <v>132</v>
      </c>
      <c r="L396" s="24">
        <v>201</v>
      </c>
      <c r="M396" s="24">
        <v>158</v>
      </c>
      <c r="N396" s="25">
        <v>1049</v>
      </c>
      <c r="O396" s="25">
        <v>1049</v>
      </c>
      <c r="P396" s="23" t="s">
        <v>376</v>
      </c>
      <c r="Q396" s="23"/>
      <c r="R396" s="33"/>
    </row>
    <row r="397" spans="1:18" x14ac:dyDescent="0.3">
      <c r="A397" s="22" t="s">
        <v>66</v>
      </c>
      <c r="B397" s="37">
        <v>51</v>
      </c>
      <c r="C397" s="24" t="s">
        <v>126</v>
      </c>
      <c r="D397" s="38" t="s">
        <v>127</v>
      </c>
      <c r="E397" s="38" t="s">
        <v>449</v>
      </c>
      <c r="F397" s="38" t="s">
        <v>344</v>
      </c>
      <c r="G397" s="23">
        <v>0</v>
      </c>
      <c r="H397" s="24">
        <v>210</v>
      </c>
      <c r="I397" s="24">
        <v>185</v>
      </c>
      <c r="J397" s="24">
        <v>226</v>
      </c>
      <c r="K397" s="24">
        <v>212</v>
      </c>
      <c r="L397" s="24">
        <v>216</v>
      </c>
      <c r="M397" s="24">
        <v>0</v>
      </c>
      <c r="N397" s="25">
        <v>1049</v>
      </c>
      <c r="O397" s="25">
        <v>1049</v>
      </c>
      <c r="P397" s="23" t="s">
        <v>376</v>
      </c>
      <c r="Q397" s="23"/>
      <c r="R397" s="33"/>
    </row>
    <row r="398" spans="1:18" x14ac:dyDescent="0.3">
      <c r="A398" s="22" t="s">
        <v>61</v>
      </c>
      <c r="B398" s="37">
        <v>113</v>
      </c>
      <c r="C398" s="24" t="s">
        <v>23</v>
      </c>
      <c r="D398" s="38" t="s">
        <v>203</v>
      </c>
      <c r="E398" s="38" t="s">
        <v>447</v>
      </c>
      <c r="F398" s="38" t="s">
        <v>344</v>
      </c>
      <c r="G398" s="23">
        <v>0</v>
      </c>
      <c r="H398" s="24">
        <v>187</v>
      </c>
      <c r="I398" s="24">
        <v>129</v>
      </c>
      <c r="J398" s="24">
        <v>216</v>
      </c>
      <c r="K398" s="24">
        <v>194</v>
      </c>
      <c r="L398" s="24">
        <v>153</v>
      </c>
      <c r="M398" s="24">
        <v>165</v>
      </c>
      <c r="N398" s="25">
        <v>1044</v>
      </c>
      <c r="O398" s="25">
        <v>1044</v>
      </c>
      <c r="P398" s="23" t="s">
        <v>376</v>
      </c>
      <c r="Q398" s="23"/>
      <c r="R398" s="33"/>
    </row>
    <row r="399" spans="1:18" x14ac:dyDescent="0.3">
      <c r="A399" s="22" t="s">
        <v>67</v>
      </c>
      <c r="B399" s="37">
        <v>172</v>
      </c>
      <c r="C399" s="24" t="s">
        <v>264</v>
      </c>
      <c r="D399" s="38" t="s">
        <v>265</v>
      </c>
      <c r="E399" s="38" t="s">
        <v>18</v>
      </c>
      <c r="F399" s="38" t="s">
        <v>344</v>
      </c>
      <c r="G399" s="23">
        <v>0</v>
      </c>
      <c r="H399" s="24">
        <v>144</v>
      </c>
      <c r="I399" s="24">
        <v>182</v>
      </c>
      <c r="J399" s="24">
        <v>180</v>
      </c>
      <c r="K399" s="24">
        <v>179</v>
      </c>
      <c r="L399" s="24">
        <v>188</v>
      </c>
      <c r="M399" s="24">
        <v>170</v>
      </c>
      <c r="N399" s="25">
        <v>1043</v>
      </c>
      <c r="O399" s="25">
        <v>1043</v>
      </c>
      <c r="P399" s="23" t="s">
        <v>376</v>
      </c>
      <c r="Q399" s="23"/>
      <c r="R399" s="33"/>
    </row>
    <row r="400" spans="1:18" x14ac:dyDescent="0.3">
      <c r="A400" s="22" t="s">
        <v>67</v>
      </c>
      <c r="B400" s="37">
        <v>65</v>
      </c>
      <c r="C400" s="24" t="s">
        <v>142</v>
      </c>
      <c r="D400" s="38" t="s">
        <v>143</v>
      </c>
      <c r="E400" s="38" t="s">
        <v>18</v>
      </c>
      <c r="F400" s="38" t="s">
        <v>344</v>
      </c>
      <c r="G400" s="23">
        <v>0</v>
      </c>
      <c r="H400" s="24">
        <v>184</v>
      </c>
      <c r="I400" s="24">
        <v>147</v>
      </c>
      <c r="J400" s="24">
        <v>180</v>
      </c>
      <c r="K400" s="24">
        <v>167</v>
      </c>
      <c r="L400" s="24">
        <v>201</v>
      </c>
      <c r="M400" s="24">
        <v>163</v>
      </c>
      <c r="N400" s="25">
        <v>1042</v>
      </c>
      <c r="O400" s="25">
        <v>1042</v>
      </c>
      <c r="P400" s="23" t="s">
        <v>376</v>
      </c>
      <c r="Q400" s="23"/>
      <c r="R400" s="33"/>
    </row>
    <row r="401" spans="1:18" x14ac:dyDescent="0.3">
      <c r="A401" s="22" t="s">
        <v>65</v>
      </c>
      <c r="B401" s="37">
        <v>198</v>
      </c>
      <c r="C401" s="24" t="s">
        <v>333</v>
      </c>
      <c r="D401" s="38" t="s">
        <v>334</v>
      </c>
      <c r="E401" s="38" t="s">
        <v>279</v>
      </c>
      <c r="F401" s="38" t="s">
        <v>344</v>
      </c>
      <c r="G401" s="23">
        <v>0</v>
      </c>
      <c r="H401" s="24">
        <v>245</v>
      </c>
      <c r="I401" s="24">
        <v>206</v>
      </c>
      <c r="J401" s="24">
        <v>129</v>
      </c>
      <c r="K401" s="24">
        <v>149</v>
      </c>
      <c r="L401" s="24">
        <v>185</v>
      </c>
      <c r="M401" s="24">
        <v>128</v>
      </c>
      <c r="N401" s="25">
        <v>1042</v>
      </c>
      <c r="O401" s="25">
        <v>1042</v>
      </c>
      <c r="P401" s="23" t="s">
        <v>376</v>
      </c>
      <c r="Q401" s="23"/>
      <c r="R401" s="33"/>
    </row>
    <row r="402" spans="1:18" x14ac:dyDescent="0.3">
      <c r="A402" s="22" t="s">
        <v>59</v>
      </c>
      <c r="B402" s="37">
        <v>88</v>
      </c>
      <c r="C402" s="24" t="s">
        <v>302</v>
      </c>
      <c r="D402" s="38" t="s">
        <v>171</v>
      </c>
      <c r="E402" s="38" t="s">
        <v>449</v>
      </c>
      <c r="F402" s="38" t="s">
        <v>344</v>
      </c>
      <c r="G402" s="23">
        <v>0</v>
      </c>
      <c r="H402" s="24">
        <v>160</v>
      </c>
      <c r="I402" s="24">
        <v>229</v>
      </c>
      <c r="J402" s="24">
        <v>149</v>
      </c>
      <c r="K402" s="24">
        <v>175</v>
      </c>
      <c r="L402" s="24">
        <v>149</v>
      </c>
      <c r="M402" s="24">
        <v>177</v>
      </c>
      <c r="N402" s="25">
        <v>1039</v>
      </c>
      <c r="O402" s="25">
        <v>1039</v>
      </c>
      <c r="P402" s="23" t="s">
        <v>376</v>
      </c>
      <c r="Q402" s="23"/>
      <c r="R402" s="33"/>
    </row>
    <row r="403" spans="1:18" x14ac:dyDescent="0.3">
      <c r="A403" s="22" t="s">
        <v>65</v>
      </c>
      <c r="B403" s="37">
        <v>22</v>
      </c>
      <c r="C403" s="24" t="s">
        <v>100</v>
      </c>
      <c r="D403" s="38" t="s">
        <v>101</v>
      </c>
      <c r="E403" s="38" t="s">
        <v>37</v>
      </c>
      <c r="F403" s="38" t="s">
        <v>343</v>
      </c>
      <c r="G403" s="23">
        <v>0</v>
      </c>
      <c r="H403" s="24">
        <v>155</v>
      </c>
      <c r="I403" s="24">
        <v>180</v>
      </c>
      <c r="J403" s="24">
        <v>156</v>
      </c>
      <c r="K403" s="24">
        <v>202</v>
      </c>
      <c r="L403" s="24">
        <v>151</v>
      </c>
      <c r="M403" s="24">
        <v>194</v>
      </c>
      <c r="N403" s="25">
        <v>1038</v>
      </c>
      <c r="O403" s="25">
        <v>1038</v>
      </c>
      <c r="P403" s="23" t="s">
        <v>376</v>
      </c>
      <c r="Q403" s="23"/>
      <c r="R403" s="33"/>
    </row>
    <row r="404" spans="1:18" x14ac:dyDescent="0.3">
      <c r="A404" s="22" t="s">
        <v>65</v>
      </c>
      <c r="B404" s="37">
        <v>7</v>
      </c>
      <c r="C404" s="24" t="s">
        <v>289</v>
      </c>
      <c r="D404" s="38" t="s">
        <v>78</v>
      </c>
      <c r="E404" s="38" t="s">
        <v>37</v>
      </c>
      <c r="F404" s="38" t="s">
        <v>343</v>
      </c>
      <c r="G404" s="23">
        <v>0</v>
      </c>
      <c r="H404" s="24">
        <v>155</v>
      </c>
      <c r="I404" s="24">
        <v>167</v>
      </c>
      <c r="J404" s="24">
        <v>200</v>
      </c>
      <c r="K404" s="24">
        <v>178</v>
      </c>
      <c r="L404" s="24">
        <v>190</v>
      </c>
      <c r="M404" s="24">
        <v>143</v>
      </c>
      <c r="N404" s="25">
        <v>1033</v>
      </c>
      <c r="O404" s="25">
        <v>1033</v>
      </c>
      <c r="P404" s="23" t="s">
        <v>376</v>
      </c>
      <c r="Q404" s="23"/>
      <c r="R404" s="33"/>
    </row>
    <row r="405" spans="1:18" x14ac:dyDescent="0.3">
      <c r="A405" s="22" t="s">
        <v>63</v>
      </c>
      <c r="B405" s="37">
        <v>27</v>
      </c>
      <c r="C405" s="24" t="s">
        <v>106</v>
      </c>
      <c r="D405" s="38" t="s">
        <v>107</v>
      </c>
      <c r="E405" s="38" t="s">
        <v>37</v>
      </c>
      <c r="F405" s="38" t="s">
        <v>343</v>
      </c>
      <c r="G405" s="23">
        <v>0</v>
      </c>
      <c r="H405" s="24">
        <v>181</v>
      </c>
      <c r="I405" s="24">
        <v>127</v>
      </c>
      <c r="J405" s="24">
        <v>209</v>
      </c>
      <c r="K405" s="24">
        <v>148</v>
      </c>
      <c r="L405" s="24">
        <v>176</v>
      </c>
      <c r="M405" s="24">
        <v>191</v>
      </c>
      <c r="N405" s="25">
        <v>1032</v>
      </c>
      <c r="O405" s="25">
        <v>1032</v>
      </c>
      <c r="P405" s="23" t="s">
        <v>376</v>
      </c>
      <c r="Q405" s="23"/>
      <c r="R405" s="33"/>
    </row>
    <row r="406" spans="1:18" x14ac:dyDescent="0.3">
      <c r="A406" s="22" t="s">
        <v>66</v>
      </c>
      <c r="B406" s="37">
        <v>78</v>
      </c>
      <c r="C406" s="24" t="s">
        <v>8</v>
      </c>
      <c r="D406" s="38" t="s">
        <v>159</v>
      </c>
      <c r="E406" s="38" t="s">
        <v>37</v>
      </c>
      <c r="F406" s="38" t="s">
        <v>346</v>
      </c>
      <c r="G406" s="23">
        <v>8</v>
      </c>
      <c r="H406" s="24">
        <v>150</v>
      </c>
      <c r="I406" s="24">
        <v>173</v>
      </c>
      <c r="J406" s="24">
        <v>148</v>
      </c>
      <c r="K406" s="24">
        <v>165</v>
      </c>
      <c r="L406" s="24">
        <v>181</v>
      </c>
      <c r="M406" s="24">
        <v>164</v>
      </c>
      <c r="N406" s="25">
        <v>981</v>
      </c>
      <c r="O406" s="25">
        <v>1029</v>
      </c>
      <c r="P406" s="23" t="s">
        <v>376</v>
      </c>
      <c r="Q406" s="23"/>
      <c r="R406" s="33"/>
    </row>
    <row r="407" spans="1:18" x14ac:dyDescent="0.3">
      <c r="A407" s="22" t="s">
        <v>60</v>
      </c>
      <c r="B407" s="37">
        <v>113</v>
      </c>
      <c r="C407" s="24" t="s">
        <v>23</v>
      </c>
      <c r="D407" s="38" t="s">
        <v>203</v>
      </c>
      <c r="E407" s="38" t="s">
        <v>447</v>
      </c>
      <c r="F407" s="38" t="s">
        <v>344</v>
      </c>
      <c r="G407" s="23">
        <v>0</v>
      </c>
      <c r="H407" s="24">
        <v>190</v>
      </c>
      <c r="I407" s="24">
        <v>203</v>
      </c>
      <c r="J407" s="24">
        <v>195</v>
      </c>
      <c r="K407" s="24">
        <v>138</v>
      </c>
      <c r="L407" s="24">
        <v>126</v>
      </c>
      <c r="M407" s="24">
        <v>173</v>
      </c>
      <c r="N407" s="25">
        <v>1025</v>
      </c>
      <c r="O407" s="25">
        <v>1025</v>
      </c>
      <c r="P407" s="23" t="s">
        <v>376</v>
      </c>
      <c r="Q407" s="23"/>
      <c r="R407" s="33"/>
    </row>
    <row r="408" spans="1:18" x14ac:dyDescent="0.3">
      <c r="A408" s="22" t="s">
        <v>62</v>
      </c>
      <c r="B408" s="37">
        <v>158</v>
      </c>
      <c r="C408" s="24" t="s">
        <v>247</v>
      </c>
      <c r="D408" s="38" t="s">
        <v>246</v>
      </c>
      <c r="E408" s="38" t="s">
        <v>280</v>
      </c>
      <c r="F408" s="38" t="s">
        <v>346</v>
      </c>
      <c r="G408" s="23">
        <v>8</v>
      </c>
      <c r="H408" s="24">
        <v>168</v>
      </c>
      <c r="I408" s="24">
        <v>146</v>
      </c>
      <c r="J408" s="24">
        <v>157</v>
      </c>
      <c r="K408" s="24">
        <v>181</v>
      </c>
      <c r="L408" s="24">
        <v>173</v>
      </c>
      <c r="M408" s="24">
        <v>139</v>
      </c>
      <c r="N408" s="25">
        <v>964</v>
      </c>
      <c r="O408" s="25">
        <v>1012</v>
      </c>
      <c r="P408" s="23" t="s">
        <v>376</v>
      </c>
      <c r="Q408" s="23"/>
      <c r="R408" s="33"/>
    </row>
    <row r="409" spans="1:18" x14ac:dyDescent="0.3">
      <c r="A409" s="22" t="s">
        <v>59</v>
      </c>
      <c r="B409" s="37">
        <v>149</v>
      </c>
      <c r="C409" s="24" t="s">
        <v>23</v>
      </c>
      <c r="D409" s="38" t="s">
        <v>238</v>
      </c>
      <c r="E409" s="38" t="s">
        <v>43</v>
      </c>
      <c r="F409" s="38" t="s">
        <v>343</v>
      </c>
      <c r="G409" s="23">
        <v>0</v>
      </c>
      <c r="H409" s="24">
        <v>186</v>
      </c>
      <c r="I409" s="24">
        <v>192</v>
      </c>
      <c r="J409" s="24">
        <v>181</v>
      </c>
      <c r="K409" s="24">
        <v>170</v>
      </c>
      <c r="L409" s="24">
        <v>120</v>
      </c>
      <c r="M409" s="24">
        <v>149</v>
      </c>
      <c r="N409" s="25">
        <v>998</v>
      </c>
      <c r="O409" s="25">
        <v>998</v>
      </c>
      <c r="P409" s="23" t="s">
        <v>376</v>
      </c>
      <c r="Q409" s="23"/>
      <c r="R409" s="33"/>
    </row>
    <row r="410" spans="1:18" x14ac:dyDescent="0.3">
      <c r="A410" s="22" t="s">
        <v>64</v>
      </c>
      <c r="B410" s="37">
        <v>107</v>
      </c>
      <c r="C410" s="24" t="s">
        <v>192</v>
      </c>
      <c r="D410" s="38" t="s">
        <v>193</v>
      </c>
      <c r="E410" s="38" t="s">
        <v>281</v>
      </c>
      <c r="F410" s="38" t="s">
        <v>343</v>
      </c>
      <c r="G410" s="23">
        <v>0</v>
      </c>
      <c r="H410" s="24">
        <v>174</v>
      </c>
      <c r="I410" s="24">
        <v>150</v>
      </c>
      <c r="J410" s="24">
        <v>171</v>
      </c>
      <c r="K410" s="24">
        <v>154</v>
      </c>
      <c r="L410" s="24">
        <v>184</v>
      </c>
      <c r="M410" s="24">
        <v>161</v>
      </c>
      <c r="N410" s="25">
        <v>994</v>
      </c>
      <c r="O410" s="25">
        <v>994</v>
      </c>
      <c r="P410" s="23" t="s">
        <v>376</v>
      </c>
      <c r="Q410" s="23"/>
      <c r="R410" s="33"/>
    </row>
    <row r="411" spans="1:18" x14ac:dyDescent="0.3">
      <c r="A411" s="22" t="s">
        <v>61</v>
      </c>
      <c r="B411" s="37">
        <v>211</v>
      </c>
      <c r="C411" s="24" t="s">
        <v>352</v>
      </c>
      <c r="D411" s="38" t="s">
        <v>353</v>
      </c>
      <c r="E411" s="38" t="s">
        <v>37</v>
      </c>
      <c r="F411" s="38" t="s">
        <v>344</v>
      </c>
      <c r="G411" s="23">
        <v>0</v>
      </c>
      <c r="H411" s="24">
        <v>157</v>
      </c>
      <c r="I411" s="24">
        <v>178</v>
      </c>
      <c r="J411" s="24">
        <v>165</v>
      </c>
      <c r="K411" s="24">
        <v>201</v>
      </c>
      <c r="L411" s="24">
        <v>160</v>
      </c>
      <c r="M411" s="24">
        <v>133</v>
      </c>
      <c r="N411" s="25">
        <v>994</v>
      </c>
      <c r="O411" s="25">
        <v>994</v>
      </c>
      <c r="P411" s="23" t="s">
        <v>376</v>
      </c>
      <c r="Q411" s="23"/>
      <c r="R411" s="33"/>
    </row>
    <row r="412" spans="1:18" x14ac:dyDescent="0.3">
      <c r="A412" s="22" t="s">
        <v>60</v>
      </c>
      <c r="B412" s="37">
        <v>187</v>
      </c>
      <c r="C412" s="24" t="s">
        <v>316</v>
      </c>
      <c r="D412" s="38" t="s">
        <v>317</v>
      </c>
      <c r="E412" s="38" t="s">
        <v>447</v>
      </c>
      <c r="F412" s="38" t="s">
        <v>344</v>
      </c>
      <c r="G412" s="23">
        <v>0</v>
      </c>
      <c r="H412" s="24">
        <v>168</v>
      </c>
      <c r="I412" s="24">
        <v>203</v>
      </c>
      <c r="J412" s="24">
        <v>193</v>
      </c>
      <c r="K412" s="24">
        <v>120</v>
      </c>
      <c r="L412" s="24">
        <v>145</v>
      </c>
      <c r="M412" s="24">
        <v>163</v>
      </c>
      <c r="N412" s="25">
        <v>992</v>
      </c>
      <c r="O412" s="25">
        <v>992</v>
      </c>
      <c r="P412" s="23" t="s">
        <v>376</v>
      </c>
      <c r="Q412" s="23"/>
      <c r="R412" s="33"/>
    </row>
    <row r="413" spans="1:18" x14ac:dyDescent="0.3">
      <c r="A413" s="22" t="s">
        <v>62</v>
      </c>
      <c r="B413" s="37">
        <v>6</v>
      </c>
      <c r="C413" s="24" t="s">
        <v>76</v>
      </c>
      <c r="D413" s="38" t="s">
        <v>77</v>
      </c>
      <c r="E413" s="38" t="s">
        <v>37</v>
      </c>
      <c r="F413" s="38" t="s">
        <v>344</v>
      </c>
      <c r="G413" s="23">
        <v>0</v>
      </c>
      <c r="H413" s="24">
        <v>161</v>
      </c>
      <c r="I413" s="24">
        <v>169</v>
      </c>
      <c r="J413" s="24">
        <v>204</v>
      </c>
      <c r="K413" s="24">
        <v>147</v>
      </c>
      <c r="L413" s="24">
        <v>166</v>
      </c>
      <c r="M413" s="24">
        <v>145</v>
      </c>
      <c r="N413" s="25">
        <v>992</v>
      </c>
      <c r="O413" s="25">
        <v>992</v>
      </c>
      <c r="P413" s="23" t="s">
        <v>376</v>
      </c>
      <c r="Q413" s="23"/>
      <c r="R413" s="33"/>
    </row>
    <row r="414" spans="1:18" x14ac:dyDescent="0.3">
      <c r="A414" s="22" t="s">
        <v>68</v>
      </c>
      <c r="B414" s="37">
        <v>169</v>
      </c>
      <c r="C414" s="24" t="s">
        <v>12</v>
      </c>
      <c r="D414" s="38" t="s">
        <v>261</v>
      </c>
      <c r="E414" s="38" t="s">
        <v>18</v>
      </c>
      <c r="F414" s="38" t="s">
        <v>344</v>
      </c>
      <c r="G414" s="23">
        <v>0</v>
      </c>
      <c r="H414" s="24">
        <v>147</v>
      </c>
      <c r="I414" s="24">
        <v>165</v>
      </c>
      <c r="J414" s="24">
        <v>200</v>
      </c>
      <c r="K414" s="24">
        <v>153</v>
      </c>
      <c r="L414" s="24">
        <v>166</v>
      </c>
      <c r="M414" s="24">
        <v>152</v>
      </c>
      <c r="N414" s="25">
        <v>983</v>
      </c>
      <c r="O414" s="25">
        <v>983</v>
      </c>
      <c r="P414" s="23" t="s">
        <v>376</v>
      </c>
      <c r="Q414" s="23"/>
      <c r="R414" s="33"/>
    </row>
    <row r="415" spans="1:18" x14ac:dyDescent="0.3">
      <c r="A415" s="22" t="s">
        <v>62</v>
      </c>
      <c r="B415" s="37">
        <v>32</v>
      </c>
      <c r="C415" s="24" t="s">
        <v>297</v>
      </c>
      <c r="D415" s="38" t="s">
        <v>298</v>
      </c>
      <c r="E415" s="38" t="s">
        <v>37</v>
      </c>
      <c r="F415" s="38" t="s">
        <v>344</v>
      </c>
      <c r="G415" s="23">
        <v>0</v>
      </c>
      <c r="H415" s="24">
        <v>172</v>
      </c>
      <c r="I415" s="24">
        <v>162</v>
      </c>
      <c r="J415" s="24">
        <v>172</v>
      </c>
      <c r="K415" s="24">
        <v>153</v>
      </c>
      <c r="L415" s="24">
        <v>163</v>
      </c>
      <c r="M415" s="24">
        <v>154</v>
      </c>
      <c r="N415" s="25">
        <v>976</v>
      </c>
      <c r="O415" s="25">
        <v>976</v>
      </c>
      <c r="P415" s="23" t="s">
        <v>376</v>
      </c>
      <c r="Q415" s="23"/>
      <c r="R415" s="33"/>
    </row>
    <row r="416" spans="1:18" x14ac:dyDescent="0.3">
      <c r="A416" s="22" t="s">
        <v>61</v>
      </c>
      <c r="B416" s="37">
        <v>37</v>
      </c>
      <c r="C416" s="24" t="s">
        <v>117</v>
      </c>
      <c r="D416" s="38" t="s">
        <v>118</v>
      </c>
      <c r="E416" s="38" t="s">
        <v>18</v>
      </c>
      <c r="F416" s="38" t="s">
        <v>344</v>
      </c>
      <c r="G416" s="23">
        <v>0</v>
      </c>
      <c r="H416" s="24">
        <v>149</v>
      </c>
      <c r="I416" s="24">
        <v>145</v>
      </c>
      <c r="J416" s="24">
        <v>177</v>
      </c>
      <c r="K416" s="24">
        <v>145</v>
      </c>
      <c r="L416" s="24">
        <v>192</v>
      </c>
      <c r="M416" s="24">
        <v>161</v>
      </c>
      <c r="N416" s="25">
        <v>969</v>
      </c>
      <c r="O416" s="25">
        <v>969</v>
      </c>
      <c r="P416" s="23" t="s">
        <v>376</v>
      </c>
      <c r="Q416" s="23"/>
      <c r="R416" s="33"/>
    </row>
    <row r="417" spans="1:18" x14ac:dyDescent="0.3">
      <c r="A417" s="22" t="s">
        <v>61</v>
      </c>
      <c r="B417" s="37">
        <v>88</v>
      </c>
      <c r="C417" s="24" t="s">
        <v>302</v>
      </c>
      <c r="D417" s="38" t="s">
        <v>171</v>
      </c>
      <c r="E417" s="38" t="s">
        <v>283</v>
      </c>
      <c r="F417" s="38" t="s">
        <v>344</v>
      </c>
      <c r="G417" s="23">
        <v>0</v>
      </c>
      <c r="H417" s="24">
        <v>125</v>
      </c>
      <c r="I417" s="24">
        <v>142</v>
      </c>
      <c r="J417" s="24">
        <v>182</v>
      </c>
      <c r="K417" s="24">
        <v>138</v>
      </c>
      <c r="L417" s="24">
        <v>191</v>
      </c>
      <c r="M417" s="24">
        <v>189</v>
      </c>
      <c r="N417" s="25">
        <v>967</v>
      </c>
      <c r="O417" s="25">
        <v>967</v>
      </c>
      <c r="P417" s="23" t="s">
        <v>376</v>
      </c>
      <c r="Q417" s="23"/>
      <c r="R417" s="33"/>
    </row>
    <row r="418" spans="1:18" x14ac:dyDescent="0.3">
      <c r="A418" s="22" t="s">
        <v>64</v>
      </c>
      <c r="B418" s="37">
        <v>119</v>
      </c>
      <c r="C418" s="24" t="s">
        <v>267</v>
      </c>
      <c r="D418" s="38" t="s">
        <v>208</v>
      </c>
      <c r="E418" s="38" t="s">
        <v>18</v>
      </c>
      <c r="F418" s="38" t="s">
        <v>344</v>
      </c>
      <c r="G418" s="23">
        <v>0</v>
      </c>
      <c r="H418" s="24">
        <v>152</v>
      </c>
      <c r="I418" s="24">
        <v>150</v>
      </c>
      <c r="J418" s="24">
        <v>125</v>
      </c>
      <c r="K418" s="24">
        <v>202</v>
      </c>
      <c r="L418" s="24">
        <v>178</v>
      </c>
      <c r="M418" s="24">
        <v>159</v>
      </c>
      <c r="N418" s="25">
        <v>966</v>
      </c>
      <c r="O418" s="25">
        <v>966</v>
      </c>
      <c r="P418" s="23" t="s">
        <v>376</v>
      </c>
      <c r="Q418" s="23"/>
      <c r="R418" s="33"/>
    </row>
    <row r="419" spans="1:18" x14ac:dyDescent="0.3">
      <c r="A419" s="22" t="s">
        <v>67</v>
      </c>
      <c r="B419" s="37">
        <v>37</v>
      </c>
      <c r="C419" s="24" t="s">
        <v>117</v>
      </c>
      <c r="D419" s="38" t="s">
        <v>118</v>
      </c>
      <c r="E419" s="38" t="s">
        <v>18</v>
      </c>
      <c r="F419" s="38" t="s">
        <v>344</v>
      </c>
      <c r="G419" s="23">
        <v>0</v>
      </c>
      <c r="H419" s="24">
        <v>161</v>
      </c>
      <c r="I419" s="24">
        <v>148</v>
      </c>
      <c r="J419" s="24">
        <v>131</v>
      </c>
      <c r="K419" s="24">
        <v>174</v>
      </c>
      <c r="L419" s="24">
        <v>131</v>
      </c>
      <c r="M419" s="24">
        <v>206</v>
      </c>
      <c r="N419" s="25">
        <v>951</v>
      </c>
      <c r="O419" s="25">
        <v>951</v>
      </c>
      <c r="P419" s="23" t="s">
        <v>376</v>
      </c>
      <c r="Q419" s="23"/>
      <c r="R419" s="33"/>
    </row>
    <row r="420" spans="1:18" x14ac:dyDescent="0.3">
      <c r="A420" s="22" t="s">
        <v>63</v>
      </c>
      <c r="B420" s="37">
        <v>133</v>
      </c>
      <c r="C420" s="24" t="s">
        <v>220</v>
      </c>
      <c r="D420" s="38" t="s">
        <v>221</v>
      </c>
      <c r="E420" s="38" t="s">
        <v>449</v>
      </c>
      <c r="F420" s="38" t="s">
        <v>346</v>
      </c>
      <c r="G420" s="23">
        <v>8</v>
      </c>
      <c r="H420" s="24">
        <v>133</v>
      </c>
      <c r="I420" s="24">
        <v>165</v>
      </c>
      <c r="J420" s="24">
        <v>161</v>
      </c>
      <c r="K420" s="24">
        <v>125</v>
      </c>
      <c r="L420" s="24">
        <v>142</v>
      </c>
      <c r="M420" s="24">
        <v>176</v>
      </c>
      <c r="N420" s="25">
        <v>902</v>
      </c>
      <c r="O420" s="25">
        <v>950</v>
      </c>
      <c r="P420" s="23" t="s">
        <v>376</v>
      </c>
      <c r="Q420" s="23"/>
      <c r="R420" s="33"/>
    </row>
    <row r="421" spans="1:18" x14ac:dyDescent="0.3">
      <c r="A421" s="22" t="s">
        <v>60</v>
      </c>
      <c r="B421" s="37">
        <v>4</v>
      </c>
      <c r="C421" s="24" t="s">
        <v>372</v>
      </c>
      <c r="D421" s="38" t="s">
        <v>373</v>
      </c>
      <c r="E421" s="38" t="s">
        <v>37</v>
      </c>
      <c r="F421" s="38" t="s">
        <v>346</v>
      </c>
      <c r="G421" s="23">
        <v>8</v>
      </c>
      <c r="H421" s="24">
        <v>169</v>
      </c>
      <c r="I421" s="24">
        <v>140</v>
      </c>
      <c r="J421" s="24">
        <v>115</v>
      </c>
      <c r="K421" s="24">
        <v>140</v>
      </c>
      <c r="L421" s="24">
        <v>153</v>
      </c>
      <c r="M421" s="24">
        <v>158</v>
      </c>
      <c r="N421" s="25">
        <v>875</v>
      </c>
      <c r="O421" s="25">
        <v>923</v>
      </c>
      <c r="P421" s="23" t="s">
        <v>376</v>
      </c>
      <c r="Q421" s="23"/>
      <c r="R421" s="33"/>
    </row>
    <row r="422" spans="1:18" x14ac:dyDescent="0.3">
      <c r="A422" s="22" t="s">
        <v>66</v>
      </c>
      <c r="B422" s="37">
        <v>66</v>
      </c>
      <c r="C422" s="24" t="s">
        <v>8</v>
      </c>
      <c r="D422" s="38" t="s">
        <v>304</v>
      </c>
      <c r="E422" s="38" t="s">
        <v>37</v>
      </c>
      <c r="F422" s="38" t="s">
        <v>346</v>
      </c>
      <c r="G422" s="23">
        <v>8</v>
      </c>
      <c r="H422" s="24">
        <v>133</v>
      </c>
      <c r="I422" s="24">
        <v>142</v>
      </c>
      <c r="J422" s="24">
        <v>124</v>
      </c>
      <c r="K422" s="24">
        <v>146</v>
      </c>
      <c r="L422" s="24">
        <v>143</v>
      </c>
      <c r="M422" s="24">
        <v>170</v>
      </c>
      <c r="N422" s="25">
        <v>858</v>
      </c>
      <c r="O422" s="25">
        <v>906</v>
      </c>
      <c r="P422" s="23" t="s">
        <v>376</v>
      </c>
      <c r="Q422" s="23"/>
      <c r="R422" s="33"/>
    </row>
    <row r="423" spans="1:18" x14ac:dyDescent="0.3">
      <c r="A423" s="22" t="s">
        <v>63</v>
      </c>
      <c r="B423" s="37">
        <v>138</v>
      </c>
      <c r="C423" s="24" t="s">
        <v>226</v>
      </c>
      <c r="D423" s="38" t="s">
        <v>225</v>
      </c>
      <c r="E423" s="38" t="s">
        <v>449</v>
      </c>
      <c r="F423" s="38" t="s">
        <v>344</v>
      </c>
      <c r="G423" s="23">
        <v>0</v>
      </c>
      <c r="H423" s="24">
        <v>173</v>
      </c>
      <c r="I423" s="24">
        <v>162</v>
      </c>
      <c r="J423" s="24">
        <v>172</v>
      </c>
      <c r="K423" s="24">
        <v>158</v>
      </c>
      <c r="L423" s="24">
        <v>0</v>
      </c>
      <c r="M423" s="24">
        <v>0</v>
      </c>
      <c r="N423" s="25">
        <v>665</v>
      </c>
      <c r="O423" s="25">
        <v>665</v>
      </c>
      <c r="P423" s="23" t="s">
        <v>376</v>
      </c>
      <c r="Q423" s="23"/>
      <c r="R423" s="33"/>
    </row>
    <row r="424" spans="1:18" x14ac:dyDescent="0.3">
      <c r="A424" s="22" t="s">
        <v>65</v>
      </c>
      <c r="B424" s="37">
        <v>23</v>
      </c>
      <c r="C424" s="24" t="s">
        <v>295</v>
      </c>
      <c r="D424" s="38" t="s">
        <v>296</v>
      </c>
      <c r="E424" s="38" t="s">
        <v>37</v>
      </c>
      <c r="F424" s="38" t="s">
        <v>344</v>
      </c>
      <c r="G424" s="23">
        <v>0</v>
      </c>
      <c r="H424" s="24">
        <v>187</v>
      </c>
      <c r="I424" s="24">
        <v>183</v>
      </c>
      <c r="J424" s="24">
        <v>189</v>
      </c>
      <c r="K424" s="24">
        <v>0</v>
      </c>
      <c r="L424" s="24">
        <v>0</v>
      </c>
      <c r="M424" s="24">
        <v>0</v>
      </c>
      <c r="N424" s="25">
        <v>559</v>
      </c>
      <c r="O424" s="25">
        <v>559</v>
      </c>
      <c r="P424" s="23" t="s">
        <v>376</v>
      </c>
      <c r="Q424" s="23"/>
      <c r="R424" s="33"/>
    </row>
    <row r="425" spans="1:18" x14ac:dyDescent="0.3">
      <c r="A425" s="22" t="s">
        <v>69</v>
      </c>
      <c r="B425" s="37">
        <v>46</v>
      </c>
      <c r="C425" s="24" t="s">
        <v>9</v>
      </c>
      <c r="D425" s="38" t="s">
        <v>122</v>
      </c>
      <c r="E425" s="38" t="s">
        <v>449</v>
      </c>
      <c r="F425" s="38" t="s">
        <v>344</v>
      </c>
      <c r="G425" s="23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5">
        <v>0</v>
      </c>
      <c r="O425" s="25">
        <v>0</v>
      </c>
      <c r="P425" s="23" t="s">
        <v>376</v>
      </c>
      <c r="Q425" s="23"/>
      <c r="R425" s="33"/>
    </row>
  </sheetData>
  <sortState ref="A2:R440">
    <sortCondition ref="Q2:Q440"/>
  </sortState>
  <mergeCells count="4">
    <mergeCell ref="A190:R190"/>
    <mergeCell ref="T67:AK67"/>
    <mergeCell ref="AM117:BD117"/>
    <mergeCell ref="BF170:BW170"/>
  </mergeCells>
  <printOptions horizontalCentered="1" gridLines="1"/>
  <pageMargins left="0.23622047244094491" right="0.23622047244094491" top="0.94488188976377963" bottom="0.74803149606299213" header="0.31496062992125984" footer="0.31496062992125984"/>
  <pageSetup paperSize="9" scale="19" fitToHeight="0" orientation="landscape" r:id="rId1"/>
  <headerFooter>
    <oddHeader>&amp;L&amp;G&amp;C&amp;"-,Bold"&amp;14 &amp;E28th Irish Open Championships 2016
(Qualifiers)&amp;R&amp;"-,Bold"&amp;D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93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10" style="1" bestFit="1" customWidth="1"/>
    <col min="2" max="2" width="6.21875" style="21" bestFit="1" customWidth="1"/>
    <col min="3" max="3" width="9.33203125" style="3" bestFit="1" customWidth="1"/>
    <col min="4" max="4" width="14.88671875" style="2" bestFit="1" customWidth="1"/>
    <col min="5" max="5" width="10.21875" style="2" bestFit="1" customWidth="1"/>
    <col min="6" max="6" width="8.5546875" style="2" bestFit="1" customWidth="1"/>
    <col min="7" max="7" width="4.21875" style="4" bestFit="1" customWidth="1"/>
    <col min="8" max="13" width="6.88671875" style="3" bestFit="1" customWidth="1"/>
    <col min="14" max="14" width="8.21875" style="3" bestFit="1" customWidth="1"/>
    <col min="15" max="15" width="8.88671875" style="4" bestFit="1" customWidth="1"/>
    <col min="16" max="16" width="7.33203125" style="4" bestFit="1" customWidth="1"/>
    <col min="17" max="17" width="7.33203125" style="20" bestFit="1" customWidth="1"/>
    <col min="18" max="18" width="7" style="20" bestFit="1" customWidth="1"/>
  </cols>
  <sheetData>
    <row r="1" spans="1:18" s="1" customFormat="1" x14ac:dyDescent="0.3">
      <c r="A1" s="13" t="s">
        <v>44</v>
      </c>
      <c r="B1" s="35" t="s">
        <v>0</v>
      </c>
      <c r="C1" s="15" t="s">
        <v>1</v>
      </c>
      <c r="D1" s="36" t="s">
        <v>2</v>
      </c>
      <c r="E1" s="36" t="s">
        <v>3</v>
      </c>
      <c r="F1" s="36" t="s">
        <v>58</v>
      </c>
      <c r="G1" s="39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39" t="s">
        <v>292</v>
      </c>
      <c r="P1" s="39" t="s">
        <v>57</v>
      </c>
      <c r="Q1" s="39" t="s">
        <v>287</v>
      </c>
      <c r="R1" s="39" t="s">
        <v>288</v>
      </c>
    </row>
    <row r="2" spans="1:18" x14ac:dyDescent="0.3">
      <c r="A2" s="22" t="s">
        <v>62</v>
      </c>
      <c r="B2" s="37">
        <v>72</v>
      </c>
      <c r="C2" s="24" t="s">
        <v>299</v>
      </c>
      <c r="D2" s="38" t="s">
        <v>305</v>
      </c>
      <c r="E2" s="38" t="s">
        <v>446</v>
      </c>
      <c r="F2" s="38" t="s">
        <v>344</v>
      </c>
      <c r="G2" s="23">
        <v>0</v>
      </c>
      <c r="H2" s="24">
        <v>246</v>
      </c>
      <c r="I2" s="24">
        <v>245</v>
      </c>
      <c r="J2" s="24">
        <v>279</v>
      </c>
      <c r="K2" s="24">
        <v>205</v>
      </c>
      <c r="L2" s="24">
        <v>279</v>
      </c>
      <c r="M2" s="24">
        <v>268</v>
      </c>
      <c r="N2" s="24">
        <v>1522</v>
      </c>
      <c r="O2" s="23">
        <v>1522</v>
      </c>
      <c r="P2" s="23" t="s">
        <v>56</v>
      </c>
      <c r="Q2" s="33">
        <v>1</v>
      </c>
      <c r="R2" s="33" t="s">
        <v>285</v>
      </c>
    </row>
    <row r="3" spans="1:18" x14ac:dyDescent="0.3">
      <c r="A3" s="22" t="s">
        <v>64</v>
      </c>
      <c r="B3" s="37">
        <v>175</v>
      </c>
      <c r="C3" s="24" t="s">
        <v>313</v>
      </c>
      <c r="D3" s="38" t="s">
        <v>269</v>
      </c>
      <c r="E3" s="38" t="s">
        <v>18</v>
      </c>
      <c r="F3" s="38" t="s">
        <v>344</v>
      </c>
      <c r="G3" s="23">
        <v>0</v>
      </c>
      <c r="H3" s="24">
        <v>211</v>
      </c>
      <c r="I3" s="24">
        <v>300</v>
      </c>
      <c r="J3" s="24">
        <v>237</v>
      </c>
      <c r="K3" s="24">
        <v>258</v>
      </c>
      <c r="L3" s="24">
        <v>258</v>
      </c>
      <c r="M3" s="24">
        <v>257</v>
      </c>
      <c r="N3" s="24">
        <v>1521</v>
      </c>
      <c r="O3" s="23">
        <v>1521</v>
      </c>
      <c r="P3" s="23" t="s">
        <v>56</v>
      </c>
      <c r="Q3" s="33">
        <v>2</v>
      </c>
      <c r="R3" s="33" t="s">
        <v>354</v>
      </c>
    </row>
    <row r="4" spans="1:18" x14ac:dyDescent="0.3">
      <c r="A4" s="22" t="s">
        <v>62</v>
      </c>
      <c r="B4" s="37">
        <v>62</v>
      </c>
      <c r="C4" s="24" t="s">
        <v>302</v>
      </c>
      <c r="D4" s="38" t="s">
        <v>385</v>
      </c>
      <c r="E4" s="38" t="s">
        <v>18</v>
      </c>
      <c r="F4" s="38" t="s">
        <v>344</v>
      </c>
      <c r="G4" s="23">
        <v>0</v>
      </c>
      <c r="H4" s="24">
        <v>248</v>
      </c>
      <c r="I4" s="24">
        <v>236</v>
      </c>
      <c r="J4" s="24">
        <v>236</v>
      </c>
      <c r="K4" s="24">
        <v>279</v>
      </c>
      <c r="L4" s="24">
        <v>250</v>
      </c>
      <c r="M4" s="24">
        <v>235</v>
      </c>
      <c r="N4" s="24">
        <v>1484</v>
      </c>
      <c r="O4" s="23">
        <v>1484</v>
      </c>
      <c r="P4" s="23" t="s">
        <v>56</v>
      </c>
      <c r="Q4" s="33">
        <v>3</v>
      </c>
      <c r="R4" s="33" t="s">
        <v>355</v>
      </c>
    </row>
    <row r="5" spans="1:18" x14ac:dyDescent="0.3">
      <c r="A5" s="22" t="s">
        <v>61</v>
      </c>
      <c r="B5" s="37">
        <v>86</v>
      </c>
      <c r="C5" s="24" t="s">
        <v>307</v>
      </c>
      <c r="D5" s="38" t="s">
        <v>169</v>
      </c>
      <c r="E5" s="38" t="s">
        <v>43</v>
      </c>
      <c r="F5" s="38" t="s">
        <v>344</v>
      </c>
      <c r="G5" s="23">
        <v>0</v>
      </c>
      <c r="H5" s="24">
        <v>258</v>
      </c>
      <c r="I5" s="24">
        <v>225</v>
      </c>
      <c r="J5" s="24">
        <v>243</v>
      </c>
      <c r="K5" s="24">
        <v>257</v>
      </c>
      <c r="L5" s="24">
        <v>208</v>
      </c>
      <c r="M5" s="24">
        <v>288</v>
      </c>
      <c r="N5" s="24">
        <v>1479</v>
      </c>
      <c r="O5" s="23">
        <v>1479</v>
      </c>
      <c r="P5" s="23" t="s">
        <v>56</v>
      </c>
      <c r="Q5" s="33">
        <v>4</v>
      </c>
      <c r="R5" s="33" t="s">
        <v>356</v>
      </c>
    </row>
    <row r="6" spans="1:18" x14ac:dyDescent="0.3">
      <c r="A6" s="22" t="s">
        <v>65</v>
      </c>
      <c r="B6" s="37">
        <v>24</v>
      </c>
      <c r="C6" s="24" t="s">
        <v>102</v>
      </c>
      <c r="D6" s="38" t="s">
        <v>103</v>
      </c>
      <c r="E6" s="38" t="s">
        <v>37</v>
      </c>
      <c r="F6" s="38" t="s">
        <v>344</v>
      </c>
      <c r="G6" s="23">
        <v>0</v>
      </c>
      <c r="H6" s="24">
        <v>235</v>
      </c>
      <c r="I6" s="24">
        <v>227</v>
      </c>
      <c r="J6" s="24">
        <v>238</v>
      </c>
      <c r="K6" s="24">
        <v>248</v>
      </c>
      <c r="L6" s="24">
        <v>279</v>
      </c>
      <c r="M6" s="24">
        <v>234</v>
      </c>
      <c r="N6" s="24">
        <v>1461</v>
      </c>
      <c r="O6" s="23">
        <v>1461</v>
      </c>
      <c r="P6" s="23" t="s">
        <v>56</v>
      </c>
      <c r="Q6" s="33">
        <v>5</v>
      </c>
      <c r="R6" s="33" t="s">
        <v>357</v>
      </c>
    </row>
    <row r="7" spans="1:18" x14ac:dyDescent="0.3">
      <c r="A7" s="22" t="s">
        <v>65</v>
      </c>
      <c r="B7" s="37">
        <v>10</v>
      </c>
      <c r="C7" s="24" t="s">
        <v>82</v>
      </c>
      <c r="D7" s="38" t="s">
        <v>83</v>
      </c>
      <c r="E7" s="38" t="s">
        <v>37</v>
      </c>
      <c r="F7" s="38" t="s">
        <v>344</v>
      </c>
      <c r="G7" s="23">
        <v>0</v>
      </c>
      <c r="H7" s="24">
        <v>231</v>
      </c>
      <c r="I7" s="24">
        <v>236</v>
      </c>
      <c r="J7" s="24">
        <v>237</v>
      </c>
      <c r="K7" s="24">
        <v>254</v>
      </c>
      <c r="L7" s="24">
        <v>279</v>
      </c>
      <c r="M7" s="24">
        <v>221</v>
      </c>
      <c r="N7" s="24">
        <v>1458</v>
      </c>
      <c r="O7" s="23">
        <v>1458</v>
      </c>
      <c r="P7" s="23" t="s">
        <v>56</v>
      </c>
      <c r="Q7" s="33">
        <v>6</v>
      </c>
      <c r="R7" s="33" t="s">
        <v>358</v>
      </c>
    </row>
    <row r="8" spans="1:18" x14ac:dyDescent="0.3">
      <c r="A8" s="22" t="s">
        <v>69</v>
      </c>
      <c r="B8" s="37">
        <v>55</v>
      </c>
      <c r="C8" s="24" t="s">
        <v>130</v>
      </c>
      <c r="D8" s="38" t="s">
        <v>131</v>
      </c>
      <c r="E8" s="38" t="s">
        <v>447</v>
      </c>
      <c r="F8" s="38" t="s">
        <v>344</v>
      </c>
      <c r="G8" s="23">
        <v>0</v>
      </c>
      <c r="H8" s="24">
        <v>223</v>
      </c>
      <c r="I8" s="24">
        <v>246</v>
      </c>
      <c r="J8" s="24">
        <v>243</v>
      </c>
      <c r="K8" s="24">
        <v>196</v>
      </c>
      <c r="L8" s="24">
        <v>266</v>
      </c>
      <c r="M8" s="24">
        <v>279</v>
      </c>
      <c r="N8" s="24">
        <v>1453</v>
      </c>
      <c r="O8" s="23">
        <v>1453</v>
      </c>
      <c r="P8" s="23" t="s">
        <v>56</v>
      </c>
      <c r="Q8" s="33">
        <v>7</v>
      </c>
      <c r="R8" s="33" t="s">
        <v>366</v>
      </c>
    </row>
    <row r="9" spans="1:18" x14ac:dyDescent="0.3">
      <c r="A9" s="22" t="s">
        <v>60</v>
      </c>
      <c r="B9" s="37">
        <v>2</v>
      </c>
      <c r="C9" s="24" t="s">
        <v>72</v>
      </c>
      <c r="D9" s="38" t="s">
        <v>294</v>
      </c>
      <c r="E9" s="38" t="s">
        <v>37</v>
      </c>
      <c r="F9" s="38" t="s">
        <v>343</v>
      </c>
      <c r="G9" s="23">
        <v>0</v>
      </c>
      <c r="H9" s="24">
        <v>256</v>
      </c>
      <c r="I9" s="24">
        <v>277</v>
      </c>
      <c r="J9" s="24">
        <v>239</v>
      </c>
      <c r="K9" s="24">
        <v>244</v>
      </c>
      <c r="L9" s="24">
        <v>225</v>
      </c>
      <c r="M9" s="24">
        <v>203</v>
      </c>
      <c r="N9" s="24">
        <v>1444</v>
      </c>
      <c r="O9" s="23">
        <v>1444</v>
      </c>
      <c r="P9" s="23" t="s">
        <v>56</v>
      </c>
      <c r="Q9" s="33">
        <v>8</v>
      </c>
      <c r="R9" s="33" t="s">
        <v>359</v>
      </c>
    </row>
    <row r="10" spans="1:18" x14ac:dyDescent="0.3">
      <c r="A10" s="22" t="s">
        <v>62</v>
      </c>
      <c r="B10" s="37">
        <v>157</v>
      </c>
      <c r="C10" s="24" t="s">
        <v>245</v>
      </c>
      <c r="D10" s="38" t="s">
        <v>246</v>
      </c>
      <c r="E10" s="38" t="s">
        <v>280</v>
      </c>
      <c r="F10" s="38" t="s">
        <v>344</v>
      </c>
      <c r="G10" s="23">
        <v>0</v>
      </c>
      <c r="H10" s="24">
        <v>258</v>
      </c>
      <c r="I10" s="24">
        <v>216</v>
      </c>
      <c r="J10" s="24">
        <v>204</v>
      </c>
      <c r="K10" s="24">
        <v>258</v>
      </c>
      <c r="L10" s="24">
        <v>257</v>
      </c>
      <c r="M10" s="24">
        <v>248</v>
      </c>
      <c r="N10" s="24">
        <v>1441</v>
      </c>
      <c r="O10" s="23">
        <v>1441</v>
      </c>
      <c r="P10" s="23" t="s">
        <v>56</v>
      </c>
      <c r="Q10" s="33">
        <v>9</v>
      </c>
      <c r="R10" s="33" t="s">
        <v>360</v>
      </c>
    </row>
    <row r="11" spans="1:18" x14ac:dyDescent="0.3">
      <c r="A11" s="22" t="s">
        <v>66</v>
      </c>
      <c r="B11" s="37">
        <v>206</v>
      </c>
      <c r="C11" s="24" t="s">
        <v>124</v>
      </c>
      <c r="D11" s="38" t="s">
        <v>341</v>
      </c>
      <c r="E11" s="38" t="s">
        <v>450</v>
      </c>
      <c r="F11" s="38" t="s">
        <v>344</v>
      </c>
      <c r="G11" s="23">
        <v>0</v>
      </c>
      <c r="H11" s="24">
        <v>300</v>
      </c>
      <c r="I11" s="24">
        <v>224</v>
      </c>
      <c r="J11" s="24">
        <v>181</v>
      </c>
      <c r="K11" s="24">
        <v>266</v>
      </c>
      <c r="L11" s="24">
        <v>257</v>
      </c>
      <c r="M11" s="24">
        <v>208</v>
      </c>
      <c r="N11" s="24">
        <v>1436</v>
      </c>
      <c r="O11" s="23">
        <v>1436</v>
      </c>
      <c r="P11" s="23" t="s">
        <v>56</v>
      </c>
      <c r="Q11" s="33">
        <v>10</v>
      </c>
      <c r="R11" s="33" t="s">
        <v>361</v>
      </c>
    </row>
    <row r="12" spans="1:18" x14ac:dyDescent="0.3">
      <c r="A12" s="22" t="s">
        <v>68</v>
      </c>
      <c r="B12" s="37">
        <v>213</v>
      </c>
      <c r="C12" s="24" t="s">
        <v>370</v>
      </c>
      <c r="D12" s="38" t="s">
        <v>371</v>
      </c>
      <c r="E12" s="38" t="s">
        <v>18</v>
      </c>
      <c r="F12" s="38" t="s">
        <v>344</v>
      </c>
      <c r="G12" s="23">
        <v>0</v>
      </c>
      <c r="H12" s="24">
        <v>226</v>
      </c>
      <c r="I12" s="24">
        <v>258</v>
      </c>
      <c r="J12" s="24">
        <v>235</v>
      </c>
      <c r="K12" s="24">
        <v>247</v>
      </c>
      <c r="L12" s="24">
        <v>201</v>
      </c>
      <c r="M12" s="24">
        <v>269</v>
      </c>
      <c r="N12" s="24">
        <v>1436</v>
      </c>
      <c r="O12" s="23">
        <v>1436</v>
      </c>
      <c r="P12" s="23" t="s">
        <v>56</v>
      </c>
      <c r="Q12" s="33">
        <v>11</v>
      </c>
      <c r="R12" s="33" t="s">
        <v>362</v>
      </c>
    </row>
    <row r="13" spans="1:18" x14ac:dyDescent="0.3">
      <c r="A13" s="22" t="s">
        <v>63</v>
      </c>
      <c r="B13" s="37">
        <v>156</v>
      </c>
      <c r="C13" s="24" t="s">
        <v>243</v>
      </c>
      <c r="D13" s="38" t="s">
        <v>244</v>
      </c>
      <c r="E13" s="38" t="s">
        <v>447</v>
      </c>
      <c r="F13" s="38" t="s">
        <v>344</v>
      </c>
      <c r="G13" s="23">
        <v>0</v>
      </c>
      <c r="H13" s="24">
        <v>235</v>
      </c>
      <c r="I13" s="24">
        <v>203</v>
      </c>
      <c r="J13" s="24">
        <v>266</v>
      </c>
      <c r="K13" s="24">
        <v>235</v>
      </c>
      <c r="L13" s="24">
        <v>241</v>
      </c>
      <c r="M13" s="24">
        <v>256</v>
      </c>
      <c r="N13" s="24">
        <v>1436</v>
      </c>
      <c r="O13" s="23">
        <v>1436</v>
      </c>
      <c r="P13" s="23" t="s">
        <v>56</v>
      </c>
      <c r="Q13" s="33">
        <v>12</v>
      </c>
      <c r="R13" s="33" t="s">
        <v>363</v>
      </c>
    </row>
    <row r="14" spans="1:18" x14ac:dyDescent="0.3">
      <c r="A14" s="22" t="s">
        <v>59</v>
      </c>
      <c r="B14" s="37">
        <v>69</v>
      </c>
      <c r="C14" s="24" t="s">
        <v>148</v>
      </c>
      <c r="D14" s="38" t="s">
        <v>149</v>
      </c>
      <c r="E14" s="38" t="s">
        <v>43</v>
      </c>
      <c r="F14" s="38" t="s">
        <v>344</v>
      </c>
      <c r="G14" s="23">
        <v>0</v>
      </c>
      <c r="H14" s="24">
        <v>191</v>
      </c>
      <c r="I14" s="24">
        <v>222</v>
      </c>
      <c r="J14" s="24">
        <v>242</v>
      </c>
      <c r="K14" s="24">
        <v>258</v>
      </c>
      <c r="L14" s="24">
        <v>256</v>
      </c>
      <c r="M14" s="24">
        <v>248</v>
      </c>
      <c r="N14" s="24">
        <v>1417</v>
      </c>
      <c r="O14" s="23">
        <v>1417</v>
      </c>
      <c r="P14" s="23" t="s">
        <v>56</v>
      </c>
      <c r="Q14" s="33">
        <v>1</v>
      </c>
      <c r="R14" s="33" t="s">
        <v>286</v>
      </c>
    </row>
    <row r="15" spans="1:18" x14ac:dyDescent="0.3">
      <c r="A15" s="22" t="s">
        <v>59</v>
      </c>
      <c r="B15" s="37">
        <v>167</v>
      </c>
      <c r="C15" s="24" t="s">
        <v>259</v>
      </c>
      <c r="D15" s="38" t="s">
        <v>41</v>
      </c>
      <c r="E15" s="38" t="s">
        <v>43</v>
      </c>
      <c r="F15" s="38" t="s">
        <v>344</v>
      </c>
      <c r="G15" s="23">
        <v>0</v>
      </c>
      <c r="H15" s="24">
        <v>248</v>
      </c>
      <c r="I15" s="24">
        <v>226</v>
      </c>
      <c r="J15" s="24">
        <v>221</v>
      </c>
      <c r="K15" s="24">
        <v>235</v>
      </c>
      <c r="L15" s="24">
        <v>217</v>
      </c>
      <c r="M15" s="24">
        <v>254</v>
      </c>
      <c r="N15" s="24">
        <v>1401</v>
      </c>
      <c r="O15" s="23">
        <v>1401</v>
      </c>
      <c r="P15" s="23" t="s">
        <v>56</v>
      </c>
      <c r="Q15" s="33">
        <v>2</v>
      </c>
      <c r="R15" s="33" t="s">
        <v>367</v>
      </c>
    </row>
    <row r="16" spans="1:18" x14ac:dyDescent="0.3">
      <c r="A16" s="22" t="s">
        <v>55</v>
      </c>
      <c r="B16" s="37">
        <v>68</v>
      </c>
      <c r="C16" s="24" t="s">
        <v>124</v>
      </c>
      <c r="D16" s="38" t="s">
        <v>147</v>
      </c>
      <c r="E16" s="38" t="s">
        <v>43</v>
      </c>
      <c r="F16" s="38" t="s">
        <v>344</v>
      </c>
      <c r="G16" s="23">
        <v>0</v>
      </c>
      <c r="H16" s="24">
        <v>228</v>
      </c>
      <c r="I16" s="24">
        <v>234</v>
      </c>
      <c r="J16" s="24">
        <v>181</v>
      </c>
      <c r="K16" s="24">
        <v>240</v>
      </c>
      <c r="L16" s="24">
        <v>246</v>
      </c>
      <c r="M16" s="24">
        <v>265</v>
      </c>
      <c r="N16" s="24">
        <v>1394</v>
      </c>
      <c r="O16" s="23">
        <v>1394</v>
      </c>
      <c r="P16" s="23" t="s">
        <v>56</v>
      </c>
      <c r="Q16" s="33">
        <v>3</v>
      </c>
      <c r="R16" s="33" t="s">
        <v>386</v>
      </c>
    </row>
    <row r="17" spans="1:18" x14ac:dyDescent="0.3">
      <c r="A17" s="22" t="s">
        <v>55</v>
      </c>
      <c r="B17" s="37">
        <v>117</v>
      </c>
      <c r="C17" s="24" t="s">
        <v>25</v>
      </c>
      <c r="D17" s="38" t="s">
        <v>26</v>
      </c>
      <c r="E17" s="38" t="s">
        <v>43</v>
      </c>
      <c r="F17" s="38" t="s">
        <v>346</v>
      </c>
      <c r="G17" s="23">
        <v>8</v>
      </c>
      <c r="H17" s="24">
        <v>224</v>
      </c>
      <c r="I17" s="24">
        <v>203</v>
      </c>
      <c r="J17" s="24">
        <v>214</v>
      </c>
      <c r="K17" s="24">
        <v>268</v>
      </c>
      <c r="L17" s="24">
        <v>215</v>
      </c>
      <c r="M17" s="24">
        <v>204</v>
      </c>
      <c r="N17" s="24">
        <v>1328</v>
      </c>
      <c r="O17" s="23">
        <v>1376</v>
      </c>
      <c r="P17" s="23" t="s">
        <v>56</v>
      </c>
      <c r="Q17" s="33">
        <v>4</v>
      </c>
      <c r="R17" s="33" t="s">
        <v>397</v>
      </c>
    </row>
    <row r="18" spans="1:18" x14ac:dyDescent="0.3">
      <c r="A18" s="22" t="s">
        <v>61</v>
      </c>
      <c r="B18" s="37">
        <v>139</v>
      </c>
      <c r="C18" s="24" t="s">
        <v>312</v>
      </c>
      <c r="D18" s="38" t="s">
        <v>311</v>
      </c>
      <c r="E18" s="38" t="s">
        <v>449</v>
      </c>
      <c r="F18" s="38" t="s">
        <v>344</v>
      </c>
      <c r="G18" s="23">
        <v>0</v>
      </c>
      <c r="H18" s="24">
        <v>221</v>
      </c>
      <c r="I18" s="24">
        <v>266</v>
      </c>
      <c r="J18" s="24">
        <v>224</v>
      </c>
      <c r="K18" s="24">
        <v>238</v>
      </c>
      <c r="L18" s="24">
        <v>236</v>
      </c>
      <c r="M18" s="24">
        <v>247</v>
      </c>
      <c r="N18" s="24">
        <v>1432</v>
      </c>
      <c r="O18" s="23">
        <v>1432</v>
      </c>
      <c r="P18" s="23" t="s">
        <v>56</v>
      </c>
      <c r="Q18" s="33">
        <v>1</v>
      </c>
      <c r="R18" s="33" t="s">
        <v>398</v>
      </c>
    </row>
    <row r="19" spans="1:18" x14ac:dyDescent="0.3">
      <c r="A19" s="22" t="s">
        <v>63</v>
      </c>
      <c r="B19" s="37">
        <v>164</v>
      </c>
      <c r="C19" s="24" t="s">
        <v>255</v>
      </c>
      <c r="D19" s="38" t="s">
        <v>256</v>
      </c>
      <c r="E19" s="38" t="s">
        <v>279</v>
      </c>
      <c r="F19" s="38" t="s">
        <v>344</v>
      </c>
      <c r="G19" s="23">
        <v>0</v>
      </c>
      <c r="H19" s="24">
        <v>246</v>
      </c>
      <c r="I19" s="24">
        <v>232</v>
      </c>
      <c r="J19" s="24">
        <v>212</v>
      </c>
      <c r="K19" s="24">
        <v>268</v>
      </c>
      <c r="L19" s="24">
        <v>243</v>
      </c>
      <c r="M19" s="24">
        <v>224</v>
      </c>
      <c r="N19" s="24">
        <v>1425</v>
      </c>
      <c r="O19" s="23">
        <v>1425</v>
      </c>
      <c r="P19" s="23" t="s">
        <v>56</v>
      </c>
      <c r="Q19" s="33">
        <v>2</v>
      </c>
      <c r="R19" s="33" t="s">
        <v>405</v>
      </c>
    </row>
    <row r="20" spans="1:18" x14ac:dyDescent="0.3">
      <c r="A20" s="22" t="s">
        <v>62</v>
      </c>
      <c r="B20" s="37">
        <v>115</v>
      </c>
      <c r="C20" s="24" t="s">
        <v>206</v>
      </c>
      <c r="D20" s="38" t="s">
        <v>7</v>
      </c>
      <c r="E20" s="38" t="s">
        <v>446</v>
      </c>
      <c r="F20" s="38" t="s">
        <v>344</v>
      </c>
      <c r="G20" s="23">
        <v>0</v>
      </c>
      <c r="H20" s="24">
        <v>232</v>
      </c>
      <c r="I20" s="24">
        <v>277</v>
      </c>
      <c r="J20" s="24">
        <v>231</v>
      </c>
      <c r="K20" s="24">
        <v>223</v>
      </c>
      <c r="L20" s="24">
        <v>224</v>
      </c>
      <c r="M20" s="24">
        <v>235</v>
      </c>
      <c r="N20" s="24">
        <v>1422</v>
      </c>
      <c r="O20" s="23">
        <v>1422</v>
      </c>
      <c r="P20" s="23" t="s">
        <v>56</v>
      </c>
      <c r="Q20" s="33">
        <v>3</v>
      </c>
      <c r="R20" s="33" t="s">
        <v>406</v>
      </c>
    </row>
    <row r="21" spans="1:18" x14ac:dyDescent="0.3">
      <c r="A21" s="22" t="s">
        <v>63</v>
      </c>
      <c r="B21" s="37">
        <v>99</v>
      </c>
      <c r="C21" s="24" t="s">
        <v>12</v>
      </c>
      <c r="D21" s="38" t="s">
        <v>183</v>
      </c>
      <c r="E21" s="38" t="s">
        <v>43</v>
      </c>
      <c r="F21" s="38" t="s">
        <v>344</v>
      </c>
      <c r="G21" s="23">
        <v>0</v>
      </c>
      <c r="H21" s="24">
        <v>222</v>
      </c>
      <c r="I21" s="24">
        <v>245</v>
      </c>
      <c r="J21" s="24">
        <v>228</v>
      </c>
      <c r="K21" s="24">
        <v>245</v>
      </c>
      <c r="L21" s="24">
        <v>259</v>
      </c>
      <c r="M21" s="24">
        <v>214</v>
      </c>
      <c r="N21" s="24">
        <v>1413</v>
      </c>
      <c r="O21" s="23">
        <v>1413</v>
      </c>
      <c r="P21" s="23" t="s">
        <v>56</v>
      </c>
      <c r="Q21" s="33">
        <v>4</v>
      </c>
      <c r="R21" s="33" t="s">
        <v>407</v>
      </c>
    </row>
    <row r="22" spans="1:18" x14ac:dyDescent="0.3">
      <c r="A22" s="22" t="s">
        <v>68</v>
      </c>
      <c r="B22" s="37">
        <v>159</v>
      </c>
      <c r="C22" s="24" t="s">
        <v>248</v>
      </c>
      <c r="D22" s="38" t="s">
        <v>249</v>
      </c>
      <c r="E22" s="38" t="s">
        <v>280</v>
      </c>
      <c r="F22" s="38" t="s">
        <v>344</v>
      </c>
      <c r="G22" s="23">
        <v>0</v>
      </c>
      <c r="H22" s="24">
        <v>256</v>
      </c>
      <c r="I22" s="24">
        <v>213</v>
      </c>
      <c r="J22" s="24">
        <v>259</v>
      </c>
      <c r="K22" s="24">
        <v>267</v>
      </c>
      <c r="L22" s="24">
        <v>237</v>
      </c>
      <c r="M22" s="24">
        <v>204</v>
      </c>
      <c r="N22" s="24">
        <v>1436</v>
      </c>
      <c r="O22" s="23">
        <v>1436</v>
      </c>
      <c r="P22" s="23" t="s">
        <v>56</v>
      </c>
      <c r="Q22" s="33">
        <v>1</v>
      </c>
      <c r="R22" s="33" t="s">
        <v>293</v>
      </c>
    </row>
    <row r="23" spans="1:18" x14ac:dyDescent="0.3">
      <c r="A23" s="22" t="s">
        <v>68</v>
      </c>
      <c r="B23" s="37">
        <v>110</v>
      </c>
      <c r="C23" s="24" t="s">
        <v>197</v>
      </c>
      <c r="D23" s="38" t="s">
        <v>198</v>
      </c>
      <c r="E23" s="38" t="s">
        <v>18</v>
      </c>
      <c r="F23" s="38" t="s">
        <v>346</v>
      </c>
      <c r="G23" s="23">
        <v>8</v>
      </c>
      <c r="H23" s="24">
        <v>217</v>
      </c>
      <c r="I23" s="24">
        <v>259</v>
      </c>
      <c r="J23" s="24">
        <v>161</v>
      </c>
      <c r="K23" s="24">
        <v>279</v>
      </c>
      <c r="L23" s="24">
        <v>220</v>
      </c>
      <c r="M23" s="24">
        <v>245</v>
      </c>
      <c r="N23" s="24">
        <v>1381</v>
      </c>
      <c r="O23" s="23">
        <v>1429</v>
      </c>
      <c r="P23" s="23" t="s">
        <v>56</v>
      </c>
      <c r="Q23" s="33">
        <v>2</v>
      </c>
      <c r="R23" s="33" t="s">
        <v>399</v>
      </c>
    </row>
    <row r="24" spans="1:18" x14ac:dyDescent="0.3">
      <c r="A24" s="22" t="s">
        <v>66</v>
      </c>
      <c r="B24" s="37">
        <v>75</v>
      </c>
      <c r="C24" s="24" t="s">
        <v>17</v>
      </c>
      <c r="D24" s="38" t="s">
        <v>156</v>
      </c>
      <c r="E24" s="38" t="s">
        <v>18</v>
      </c>
      <c r="F24" s="38" t="s">
        <v>344</v>
      </c>
      <c r="G24" s="23">
        <v>0</v>
      </c>
      <c r="H24" s="24">
        <v>226</v>
      </c>
      <c r="I24" s="24">
        <v>216</v>
      </c>
      <c r="J24" s="24">
        <v>268</v>
      </c>
      <c r="K24" s="24">
        <v>267</v>
      </c>
      <c r="L24" s="24">
        <v>234</v>
      </c>
      <c r="M24" s="24">
        <v>212</v>
      </c>
      <c r="N24" s="24">
        <v>1423</v>
      </c>
      <c r="O24" s="23">
        <v>1423</v>
      </c>
      <c r="P24" s="23" t="s">
        <v>56</v>
      </c>
      <c r="Q24" s="33">
        <v>3</v>
      </c>
      <c r="R24" s="33" t="s">
        <v>408</v>
      </c>
    </row>
    <row r="25" spans="1:18" x14ac:dyDescent="0.3">
      <c r="A25" s="22" t="s">
        <v>67</v>
      </c>
      <c r="B25" s="37">
        <v>41</v>
      </c>
      <c r="C25" s="24" t="s">
        <v>119</v>
      </c>
      <c r="D25" s="38" t="s">
        <v>10</v>
      </c>
      <c r="E25" s="38" t="s">
        <v>18</v>
      </c>
      <c r="F25" s="38" t="s">
        <v>344</v>
      </c>
      <c r="G25" s="23">
        <v>0</v>
      </c>
      <c r="H25" s="24">
        <v>255</v>
      </c>
      <c r="I25" s="24">
        <v>228</v>
      </c>
      <c r="J25" s="24">
        <v>173</v>
      </c>
      <c r="K25" s="24">
        <v>241</v>
      </c>
      <c r="L25" s="24">
        <v>277</v>
      </c>
      <c r="M25" s="24">
        <v>241</v>
      </c>
      <c r="N25" s="24">
        <v>1415</v>
      </c>
      <c r="O25" s="23">
        <v>1415</v>
      </c>
      <c r="P25" s="23" t="s">
        <v>56</v>
      </c>
      <c r="Q25" s="33">
        <v>4</v>
      </c>
      <c r="R25" s="33" t="s">
        <v>423</v>
      </c>
    </row>
    <row r="26" spans="1:18" x14ac:dyDescent="0.3">
      <c r="A26" s="22" t="s">
        <v>68</v>
      </c>
      <c r="B26" s="37">
        <v>80</v>
      </c>
      <c r="C26" s="24" t="s">
        <v>161</v>
      </c>
      <c r="D26" s="38" t="s">
        <v>162</v>
      </c>
      <c r="E26" s="38" t="s">
        <v>18</v>
      </c>
      <c r="F26" s="38" t="s">
        <v>346</v>
      </c>
      <c r="G26" s="23">
        <v>8</v>
      </c>
      <c r="H26" s="24">
        <v>217</v>
      </c>
      <c r="I26" s="24">
        <v>198</v>
      </c>
      <c r="J26" s="24">
        <v>244</v>
      </c>
      <c r="K26" s="24">
        <v>237</v>
      </c>
      <c r="L26" s="24">
        <v>213</v>
      </c>
      <c r="M26" s="24">
        <v>258</v>
      </c>
      <c r="N26" s="24">
        <v>1367</v>
      </c>
      <c r="O26" s="23">
        <v>1415</v>
      </c>
      <c r="P26" s="23" t="s">
        <v>56</v>
      </c>
      <c r="Q26" s="33">
        <v>5</v>
      </c>
      <c r="R26" s="33" t="s">
        <v>409</v>
      </c>
    </row>
    <row r="27" spans="1:18" x14ac:dyDescent="0.3">
      <c r="A27" s="22" t="s">
        <v>67</v>
      </c>
      <c r="B27" s="37">
        <v>50</v>
      </c>
      <c r="C27" s="24" t="s">
        <v>124</v>
      </c>
      <c r="D27" s="38" t="s">
        <v>125</v>
      </c>
      <c r="E27" s="38" t="s">
        <v>18</v>
      </c>
      <c r="F27" s="38" t="s">
        <v>344</v>
      </c>
      <c r="G27" s="23">
        <v>0</v>
      </c>
      <c r="H27" s="24">
        <v>228</v>
      </c>
      <c r="I27" s="24">
        <v>234</v>
      </c>
      <c r="J27" s="24">
        <v>190</v>
      </c>
      <c r="K27" s="24">
        <v>277</v>
      </c>
      <c r="L27" s="24">
        <v>218</v>
      </c>
      <c r="M27" s="24">
        <v>265</v>
      </c>
      <c r="N27" s="24">
        <v>1412</v>
      </c>
      <c r="O27" s="23">
        <v>1412</v>
      </c>
      <c r="P27" s="23" t="s">
        <v>56</v>
      </c>
      <c r="Q27" s="33">
        <v>6</v>
      </c>
      <c r="R27" s="33" t="s">
        <v>364</v>
      </c>
    </row>
    <row r="28" spans="1:18" x14ac:dyDescent="0.3">
      <c r="A28" s="22" t="s">
        <v>69</v>
      </c>
      <c r="B28" s="37">
        <v>47</v>
      </c>
      <c r="C28" s="24" t="s">
        <v>4</v>
      </c>
      <c r="D28" s="38" t="s">
        <v>20</v>
      </c>
      <c r="E28" s="38" t="s">
        <v>449</v>
      </c>
      <c r="F28" s="38" t="s">
        <v>344</v>
      </c>
      <c r="G28" s="23">
        <v>0</v>
      </c>
      <c r="H28" s="24">
        <v>237</v>
      </c>
      <c r="I28" s="24">
        <v>247</v>
      </c>
      <c r="J28" s="24">
        <v>223</v>
      </c>
      <c r="K28" s="24">
        <v>180</v>
      </c>
      <c r="L28" s="24">
        <v>268</v>
      </c>
      <c r="M28" s="24">
        <v>256</v>
      </c>
      <c r="N28" s="24">
        <v>1411</v>
      </c>
      <c r="O28" s="23">
        <v>1411</v>
      </c>
      <c r="P28" s="23" t="s">
        <v>56</v>
      </c>
      <c r="Q28" s="33">
        <v>7</v>
      </c>
      <c r="R28" s="33" t="s">
        <v>400</v>
      </c>
    </row>
    <row r="29" spans="1:18" x14ac:dyDescent="0.3">
      <c r="A29" s="22" t="s">
        <v>69</v>
      </c>
      <c r="B29" s="37">
        <v>202</v>
      </c>
      <c r="C29" s="24" t="s">
        <v>34</v>
      </c>
      <c r="D29" s="38" t="s">
        <v>144</v>
      </c>
      <c r="E29" s="38" t="s">
        <v>18</v>
      </c>
      <c r="F29" s="38" t="s">
        <v>344</v>
      </c>
      <c r="G29" s="23">
        <v>0</v>
      </c>
      <c r="H29" s="24">
        <v>227</v>
      </c>
      <c r="I29" s="24">
        <v>223</v>
      </c>
      <c r="J29" s="24">
        <v>189</v>
      </c>
      <c r="K29" s="24">
        <v>225</v>
      </c>
      <c r="L29" s="24">
        <v>269</v>
      </c>
      <c r="M29" s="24">
        <v>278</v>
      </c>
      <c r="N29" s="24">
        <v>1411</v>
      </c>
      <c r="O29" s="23">
        <v>1411</v>
      </c>
      <c r="P29" s="23" t="s">
        <v>56</v>
      </c>
      <c r="Q29" s="33">
        <v>8</v>
      </c>
      <c r="R29" s="33" t="s">
        <v>424</v>
      </c>
    </row>
    <row r="30" spans="1:18" x14ac:dyDescent="0.3">
      <c r="A30" s="22" t="s">
        <v>62</v>
      </c>
      <c r="B30" s="37">
        <v>160</v>
      </c>
      <c r="C30" s="24" t="s">
        <v>250</v>
      </c>
      <c r="D30" s="38" t="s">
        <v>251</v>
      </c>
      <c r="E30" s="38" t="s">
        <v>280</v>
      </c>
      <c r="F30" s="38" t="s">
        <v>344</v>
      </c>
      <c r="G30" s="23">
        <v>0</v>
      </c>
      <c r="H30" s="24">
        <v>269</v>
      </c>
      <c r="I30" s="24">
        <v>226</v>
      </c>
      <c r="J30" s="24">
        <v>286</v>
      </c>
      <c r="K30" s="24">
        <v>191</v>
      </c>
      <c r="L30" s="24">
        <v>214</v>
      </c>
      <c r="M30" s="24">
        <v>210</v>
      </c>
      <c r="N30" s="24">
        <v>1396</v>
      </c>
      <c r="O30" s="23">
        <v>1396</v>
      </c>
      <c r="P30" s="23" t="s">
        <v>56</v>
      </c>
      <c r="Q30" s="33">
        <v>9</v>
      </c>
      <c r="R30" s="33" t="s">
        <v>365</v>
      </c>
    </row>
    <row r="31" spans="1:18" x14ac:dyDescent="0.3">
      <c r="A31" s="22" t="s">
        <v>69</v>
      </c>
      <c r="B31" s="37">
        <v>16</v>
      </c>
      <c r="C31" s="24" t="s">
        <v>462</v>
      </c>
      <c r="D31" s="38" t="s">
        <v>463</v>
      </c>
      <c r="E31" s="38" t="s">
        <v>14</v>
      </c>
      <c r="F31" s="38" t="s">
        <v>343</v>
      </c>
      <c r="G31" s="23">
        <v>0</v>
      </c>
      <c r="H31" s="24">
        <v>201</v>
      </c>
      <c r="I31" s="24">
        <v>279</v>
      </c>
      <c r="J31" s="24">
        <v>245</v>
      </c>
      <c r="K31" s="24">
        <v>194</v>
      </c>
      <c r="L31" s="24">
        <v>276</v>
      </c>
      <c r="M31" s="24">
        <v>201</v>
      </c>
      <c r="N31" s="24">
        <v>1396</v>
      </c>
      <c r="O31" s="23">
        <v>1396</v>
      </c>
      <c r="P31" s="23" t="s">
        <v>56</v>
      </c>
      <c r="Q31" s="33">
        <v>10</v>
      </c>
      <c r="R31" s="33" t="s">
        <v>401</v>
      </c>
    </row>
    <row r="32" spans="1:18" x14ac:dyDescent="0.3">
      <c r="A32" s="22" t="s">
        <v>69</v>
      </c>
      <c r="B32" s="37">
        <v>12</v>
      </c>
      <c r="C32" s="24" t="s">
        <v>86</v>
      </c>
      <c r="D32" s="38" t="s">
        <v>87</v>
      </c>
      <c r="E32" s="38" t="s">
        <v>14</v>
      </c>
      <c r="F32" s="38" t="s">
        <v>343</v>
      </c>
      <c r="G32" s="23">
        <v>0</v>
      </c>
      <c r="H32" s="24">
        <v>243</v>
      </c>
      <c r="I32" s="24">
        <v>210</v>
      </c>
      <c r="J32" s="24">
        <v>258</v>
      </c>
      <c r="K32" s="24">
        <v>225</v>
      </c>
      <c r="L32" s="24">
        <v>266</v>
      </c>
      <c r="M32" s="24">
        <v>192</v>
      </c>
      <c r="N32" s="24">
        <v>1394</v>
      </c>
      <c r="O32" s="23">
        <v>1394</v>
      </c>
      <c r="P32" s="23" t="s">
        <v>56</v>
      </c>
      <c r="Q32" s="33">
        <v>11</v>
      </c>
      <c r="R32" s="33" t="s">
        <v>410</v>
      </c>
    </row>
    <row r="33" spans="1:18" x14ac:dyDescent="0.3">
      <c r="A33" s="22" t="s">
        <v>66</v>
      </c>
      <c r="B33" s="37">
        <v>54</v>
      </c>
      <c r="C33" s="24" t="s">
        <v>70</v>
      </c>
      <c r="D33" s="38" t="s">
        <v>24</v>
      </c>
      <c r="E33" s="38" t="s">
        <v>447</v>
      </c>
      <c r="F33" s="38" t="s">
        <v>343</v>
      </c>
      <c r="G33" s="23">
        <v>0</v>
      </c>
      <c r="H33" s="24">
        <v>237</v>
      </c>
      <c r="I33" s="24">
        <v>203</v>
      </c>
      <c r="J33" s="24">
        <v>233</v>
      </c>
      <c r="K33" s="24">
        <v>235</v>
      </c>
      <c r="L33" s="24">
        <v>231</v>
      </c>
      <c r="M33" s="24">
        <v>254</v>
      </c>
      <c r="N33" s="24">
        <v>1393</v>
      </c>
      <c r="O33" s="23">
        <v>1393</v>
      </c>
      <c r="P33" s="23" t="s">
        <v>56</v>
      </c>
      <c r="Q33" s="33">
        <v>12</v>
      </c>
      <c r="R33" s="33" t="s">
        <v>387</v>
      </c>
    </row>
    <row r="34" spans="1:18" x14ac:dyDescent="0.3">
      <c r="A34" s="22" t="s">
        <v>69</v>
      </c>
      <c r="B34" s="37">
        <v>49</v>
      </c>
      <c r="C34" s="24" t="s">
        <v>23</v>
      </c>
      <c r="D34" s="38" t="s">
        <v>30</v>
      </c>
      <c r="E34" s="38" t="s">
        <v>449</v>
      </c>
      <c r="F34" s="38" t="s">
        <v>344</v>
      </c>
      <c r="G34" s="23">
        <v>0</v>
      </c>
      <c r="H34" s="24">
        <v>202</v>
      </c>
      <c r="I34" s="24">
        <v>213</v>
      </c>
      <c r="J34" s="24">
        <v>289</v>
      </c>
      <c r="K34" s="24">
        <v>213</v>
      </c>
      <c r="L34" s="24">
        <v>217</v>
      </c>
      <c r="M34" s="24">
        <v>258</v>
      </c>
      <c r="N34" s="24">
        <v>1392</v>
      </c>
      <c r="O34" s="23">
        <v>1392</v>
      </c>
      <c r="P34" s="23" t="s">
        <v>56</v>
      </c>
      <c r="Q34" s="33">
        <v>13</v>
      </c>
      <c r="R34" s="33" t="s">
        <v>429</v>
      </c>
    </row>
    <row r="35" spans="1:18" x14ac:dyDescent="0.3">
      <c r="A35" s="22" t="s">
        <v>64</v>
      </c>
      <c r="B35" s="37">
        <v>195</v>
      </c>
      <c r="C35" s="24" t="s">
        <v>329</v>
      </c>
      <c r="D35" s="38" t="s">
        <v>330</v>
      </c>
      <c r="E35" s="38" t="s">
        <v>43</v>
      </c>
      <c r="F35" s="38" t="s">
        <v>344</v>
      </c>
      <c r="G35" s="23">
        <v>0</v>
      </c>
      <c r="H35" s="24">
        <v>190</v>
      </c>
      <c r="I35" s="24">
        <v>172</v>
      </c>
      <c r="J35" s="24">
        <v>236</v>
      </c>
      <c r="K35" s="24">
        <v>269</v>
      </c>
      <c r="L35" s="24">
        <v>246</v>
      </c>
      <c r="M35" s="24">
        <v>277</v>
      </c>
      <c r="N35" s="24">
        <v>1390</v>
      </c>
      <c r="O35" s="23">
        <v>1390</v>
      </c>
      <c r="P35" s="23" t="s">
        <v>56</v>
      </c>
      <c r="Q35" s="33">
        <v>14</v>
      </c>
      <c r="R35" s="33" t="s">
        <v>411</v>
      </c>
    </row>
    <row r="36" spans="1:18" x14ac:dyDescent="0.3">
      <c r="A36" s="22" t="s">
        <v>61</v>
      </c>
      <c r="B36" s="37">
        <v>105</v>
      </c>
      <c r="C36" s="24" t="s">
        <v>188</v>
      </c>
      <c r="D36" s="38" t="s">
        <v>189</v>
      </c>
      <c r="E36" s="38" t="s">
        <v>447</v>
      </c>
      <c r="F36" s="38" t="s">
        <v>344</v>
      </c>
      <c r="G36" s="23">
        <v>0</v>
      </c>
      <c r="H36" s="24">
        <v>185</v>
      </c>
      <c r="I36" s="24">
        <v>244</v>
      </c>
      <c r="J36" s="24">
        <v>244</v>
      </c>
      <c r="K36" s="24">
        <v>244</v>
      </c>
      <c r="L36" s="24">
        <v>190</v>
      </c>
      <c r="M36" s="24">
        <v>277</v>
      </c>
      <c r="N36" s="24">
        <v>1384</v>
      </c>
      <c r="O36" s="23">
        <v>1384</v>
      </c>
      <c r="P36" s="23" t="s">
        <v>56</v>
      </c>
      <c r="Q36" s="33">
        <v>15</v>
      </c>
      <c r="R36" s="33" t="s">
        <v>430</v>
      </c>
    </row>
    <row r="37" spans="1:18" x14ac:dyDescent="0.3">
      <c r="A37" s="22" t="s">
        <v>69</v>
      </c>
      <c r="B37" s="37">
        <v>209</v>
      </c>
      <c r="C37" s="24" t="s">
        <v>148</v>
      </c>
      <c r="D37" s="38" t="s">
        <v>351</v>
      </c>
      <c r="E37" s="38" t="s">
        <v>449</v>
      </c>
      <c r="F37" s="38" t="s">
        <v>343</v>
      </c>
      <c r="G37" s="23">
        <v>0</v>
      </c>
      <c r="H37" s="24">
        <v>223</v>
      </c>
      <c r="I37" s="24">
        <v>224</v>
      </c>
      <c r="J37" s="24">
        <v>219</v>
      </c>
      <c r="K37" s="24">
        <v>239</v>
      </c>
      <c r="L37" s="24">
        <v>244</v>
      </c>
      <c r="M37" s="24">
        <v>234</v>
      </c>
      <c r="N37" s="24">
        <v>1383</v>
      </c>
      <c r="O37" s="23">
        <v>1383</v>
      </c>
      <c r="P37" s="23" t="s">
        <v>56</v>
      </c>
      <c r="Q37" s="33">
        <v>16</v>
      </c>
      <c r="R37" s="33" t="s">
        <v>377</v>
      </c>
    </row>
    <row r="38" spans="1:18" x14ac:dyDescent="0.3">
      <c r="A38" s="22" t="s">
        <v>61</v>
      </c>
      <c r="B38" s="37">
        <v>19</v>
      </c>
      <c r="C38" s="24" t="s">
        <v>96</v>
      </c>
      <c r="D38" s="38" t="s">
        <v>97</v>
      </c>
      <c r="E38" s="38" t="s">
        <v>37</v>
      </c>
      <c r="F38" s="38" t="s">
        <v>344</v>
      </c>
      <c r="G38" s="23">
        <v>0</v>
      </c>
      <c r="H38" s="24">
        <v>189</v>
      </c>
      <c r="I38" s="24">
        <v>244</v>
      </c>
      <c r="J38" s="24">
        <v>244</v>
      </c>
      <c r="K38" s="24">
        <v>216</v>
      </c>
      <c r="L38" s="24">
        <v>256</v>
      </c>
      <c r="M38" s="24">
        <v>233</v>
      </c>
      <c r="N38" s="24">
        <v>1382</v>
      </c>
      <c r="O38" s="23">
        <v>1382</v>
      </c>
      <c r="P38" s="23" t="s">
        <v>56</v>
      </c>
      <c r="Q38" s="33">
        <v>17</v>
      </c>
      <c r="R38" s="33" t="s">
        <v>436</v>
      </c>
    </row>
    <row r="39" spans="1:18" x14ac:dyDescent="0.3">
      <c r="A39" s="22" t="s">
        <v>69</v>
      </c>
      <c r="B39" s="37">
        <v>82</v>
      </c>
      <c r="C39" s="24" t="s">
        <v>163</v>
      </c>
      <c r="D39" s="38" t="s">
        <v>164</v>
      </c>
      <c r="E39" s="38" t="s">
        <v>18</v>
      </c>
      <c r="F39" s="38" t="s">
        <v>344</v>
      </c>
      <c r="G39" s="23">
        <v>0</v>
      </c>
      <c r="H39" s="24">
        <v>244</v>
      </c>
      <c r="I39" s="24">
        <v>204</v>
      </c>
      <c r="J39" s="24">
        <v>217</v>
      </c>
      <c r="K39" s="24">
        <v>213</v>
      </c>
      <c r="L39" s="24">
        <v>223</v>
      </c>
      <c r="M39" s="24">
        <v>278</v>
      </c>
      <c r="N39" s="24">
        <v>1379</v>
      </c>
      <c r="O39" s="23">
        <v>1379</v>
      </c>
      <c r="P39" s="23" t="s">
        <v>56</v>
      </c>
      <c r="Q39" s="33">
        <v>18</v>
      </c>
      <c r="R39" s="33" t="s">
        <v>437</v>
      </c>
    </row>
    <row r="40" spans="1:18" x14ac:dyDescent="0.3">
      <c r="A40" s="22" t="s">
        <v>69</v>
      </c>
      <c r="B40" s="37">
        <v>13</v>
      </c>
      <c r="C40" s="24" t="s">
        <v>88</v>
      </c>
      <c r="D40" s="38" t="s">
        <v>16</v>
      </c>
      <c r="E40" s="38" t="s">
        <v>14</v>
      </c>
      <c r="F40" s="38" t="s">
        <v>343</v>
      </c>
      <c r="G40" s="23">
        <v>0</v>
      </c>
      <c r="H40" s="24">
        <v>196</v>
      </c>
      <c r="I40" s="24">
        <v>244</v>
      </c>
      <c r="J40" s="24">
        <v>276</v>
      </c>
      <c r="K40" s="24">
        <v>216</v>
      </c>
      <c r="L40" s="24">
        <v>212</v>
      </c>
      <c r="M40" s="24">
        <v>233</v>
      </c>
      <c r="N40" s="24">
        <v>1377</v>
      </c>
      <c r="O40" s="23">
        <v>1377</v>
      </c>
      <c r="P40" s="23" t="s">
        <v>56</v>
      </c>
      <c r="Q40" s="33">
        <v>19</v>
      </c>
      <c r="R40" s="33" t="s">
        <v>425</v>
      </c>
    </row>
    <row r="41" spans="1:18" x14ac:dyDescent="0.3">
      <c r="A41" s="22" t="s">
        <v>67</v>
      </c>
      <c r="B41" s="37">
        <v>192</v>
      </c>
      <c r="C41" s="24" t="s">
        <v>324</v>
      </c>
      <c r="D41" s="38" t="s">
        <v>325</v>
      </c>
      <c r="E41" s="38" t="s">
        <v>14</v>
      </c>
      <c r="F41" s="38" t="s">
        <v>344</v>
      </c>
      <c r="G41" s="23">
        <v>0</v>
      </c>
      <c r="H41" s="24">
        <v>216</v>
      </c>
      <c r="I41" s="24">
        <v>254</v>
      </c>
      <c r="J41" s="24">
        <v>277</v>
      </c>
      <c r="K41" s="24">
        <v>214</v>
      </c>
      <c r="L41" s="24">
        <v>189</v>
      </c>
      <c r="M41" s="24">
        <v>225</v>
      </c>
      <c r="N41" s="24">
        <v>1375</v>
      </c>
      <c r="O41" s="23">
        <v>1375</v>
      </c>
      <c r="P41" s="23" t="s">
        <v>56</v>
      </c>
      <c r="Q41" s="33">
        <v>20</v>
      </c>
      <c r="R41" s="33" t="s">
        <v>438</v>
      </c>
    </row>
    <row r="42" spans="1:18" x14ac:dyDescent="0.3">
      <c r="A42" s="22" t="s">
        <v>59</v>
      </c>
      <c r="B42" s="37">
        <v>126</v>
      </c>
      <c r="C42" s="24" t="s">
        <v>310</v>
      </c>
      <c r="D42" s="38" t="s">
        <v>152</v>
      </c>
      <c r="E42" s="38" t="s">
        <v>18</v>
      </c>
      <c r="F42" s="38" t="s">
        <v>344</v>
      </c>
      <c r="G42" s="23">
        <v>0</v>
      </c>
      <c r="H42" s="24">
        <v>255</v>
      </c>
      <c r="I42" s="24">
        <v>215</v>
      </c>
      <c r="J42" s="24">
        <v>258</v>
      </c>
      <c r="K42" s="24">
        <v>205</v>
      </c>
      <c r="L42" s="24">
        <v>214</v>
      </c>
      <c r="M42" s="24">
        <v>228</v>
      </c>
      <c r="N42" s="24">
        <v>1375</v>
      </c>
      <c r="O42" s="23">
        <v>1375</v>
      </c>
      <c r="P42" s="23" t="s">
        <v>56</v>
      </c>
      <c r="Q42" s="33">
        <v>21</v>
      </c>
      <c r="R42" s="33" t="s">
        <v>426</v>
      </c>
    </row>
    <row r="43" spans="1:18" x14ac:dyDescent="0.3">
      <c r="A43" s="22" t="s">
        <v>64</v>
      </c>
      <c r="B43" s="37">
        <v>152</v>
      </c>
      <c r="C43" s="24" t="s">
        <v>302</v>
      </c>
      <c r="D43" s="38" t="s">
        <v>240</v>
      </c>
      <c r="E43" s="38" t="s">
        <v>43</v>
      </c>
      <c r="F43" s="38" t="s">
        <v>344</v>
      </c>
      <c r="G43" s="23">
        <v>0</v>
      </c>
      <c r="H43" s="24">
        <v>267</v>
      </c>
      <c r="I43" s="24">
        <v>202</v>
      </c>
      <c r="J43" s="24">
        <v>245</v>
      </c>
      <c r="K43" s="24">
        <v>243</v>
      </c>
      <c r="L43" s="24">
        <v>245</v>
      </c>
      <c r="M43" s="24">
        <v>171</v>
      </c>
      <c r="N43" s="24">
        <v>1373</v>
      </c>
      <c r="O43" s="23">
        <v>1373</v>
      </c>
      <c r="P43" s="23" t="s">
        <v>56</v>
      </c>
      <c r="Q43" s="33">
        <v>22</v>
      </c>
      <c r="R43" s="33" t="s">
        <v>444</v>
      </c>
    </row>
    <row r="44" spans="1:18" x14ac:dyDescent="0.3">
      <c r="A44" s="22" t="s">
        <v>59</v>
      </c>
      <c r="B44" s="37">
        <v>197</v>
      </c>
      <c r="C44" s="24" t="s">
        <v>331</v>
      </c>
      <c r="D44" s="38" t="s">
        <v>332</v>
      </c>
      <c r="E44" s="38" t="s">
        <v>447</v>
      </c>
      <c r="F44" s="38" t="s">
        <v>344</v>
      </c>
      <c r="G44" s="23">
        <v>0</v>
      </c>
      <c r="H44" s="24">
        <v>234</v>
      </c>
      <c r="I44" s="24">
        <v>215</v>
      </c>
      <c r="J44" s="24">
        <v>234</v>
      </c>
      <c r="K44" s="24">
        <v>266</v>
      </c>
      <c r="L44" s="24">
        <v>183</v>
      </c>
      <c r="M44" s="24">
        <v>241</v>
      </c>
      <c r="N44" s="24">
        <v>1373</v>
      </c>
      <c r="O44" s="23">
        <v>1373</v>
      </c>
      <c r="P44" s="23" t="s">
        <v>56</v>
      </c>
      <c r="Q44" s="33">
        <v>23</v>
      </c>
      <c r="R44" s="33" t="s">
        <v>443</v>
      </c>
    </row>
    <row r="45" spans="1:18" x14ac:dyDescent="0.3">
      <c r="A45" s="22" t="s">
        <v>66</v>
      </c>
      <c r="B45" s="37">
        <v>52</v>
      </c>
      <c r="C45" s="24" t="s">
        <v>301</v>
      </c>
      <c r="D45" s="38" t="s">
        <v>128</v>
      </c>
      <c r="E45" s="38" t="s">
        <v>18</v>
      </c>
      <c r="F45" s="38" t="s">
        <v>346</v>
      </c>
      <c r="G45" s="23">
        <v>8</v>
      </c>
      <c r="H45" s="24">
        <v>210</v>
      </c>
      <c r="I45" s="24">
        <v>228</v>
      </c>
      <c r="J45" s="24">
        <v>213</v>
      </c>
      <c r="K45" s="24">
        <v>234</v>
      </c>
      <c r="L45" s="24">
        <v>235</v>
      </c>
      <c r="M45" s="24">
        <v>204</v>
      </c>
      <c r="N45" s="24">
        <v>1324</v>
      </c>
      <c r="O45" s="23">
        <v>1372</v>
      </c>
      <c r="P45" s="23" t="s">
        <v>56</v>
      </c>
      <c r="Q45" s="33">
        <v>24</v>
      </c>
      <c r="R45" s="33" t="s">
        <v>431</v>
      </c>
    </row>
    <row r="46" spans="1:18" x14ac:dyDescent="0.3">
      <c r="A46" s="22" t="s">
        <v>64</v>
      </c>
      <c r="B46" s="37">
        <v>143</v>
      </c>
      <c r="C46" s="24" t="s">
        <v>176</v>
      </c>
      <c r="D46" s="38" t="s">
        <v>231</v>
      </c>
      <c r="E46" s="38" t="s">
        <v>447</v>
      </c>
      <c r="F46" s="38" t="s">
        <v>343</v>
      </c>
      <c r="G46" s="23">
        <v>0</v>
      </c>
      <c r="H46" s="24">
        <v>246</v>
      </c>
      <c r="I46" s="24">
        <v>244</v>
      </c>
      <c r="J46" s="24">
        <v>257</v>
      </c>
      <c r="K46" s="24">
        <v>227</v>
      </c>
      <c r="L46" s="24">
        <v>183</v>
      </c>
      <c r="M46" s="24">
        <v>211</v>
      </c>
      <c r="N46" s="24">
        <v>1368</v>
      </c>
      <c r="O46" s="23">
        <v>1368</v>
      </c>
      <c r="P46" s="23" t="s">
        <v>56</v>
      </c>
      <c r="Q46" s="33">
        <v>25</v>
      </c>
      <c r="R46" s="33" t="s">
        <v>402</v>
      </c>
    </row>
    <row r="47" spans="1:18" x14ac:dyDescent="0.3">
      <c r="A47" s="22" t="s">
        <v>65</v>
      </c>
      <c r="B47" s="37">
        <v>173</v>
      </c>
      <c r="C47" s="24" t="s">
        <v>142</v>
      </c>
      <c r="D47" s="38" t="s">
        <v>266</v>
      </c>
      <c r="E47" s="38" t="s">
        <v>18</v>
      </c>
      <c r="F47" s="38" t="s">
        <v>344</v>
      </c>
      <c r="G47" s="23">
        <v>0</v>
      </c>
      <c r="H47" s="24">
        <v>180</v>
      </c>
      <c r="I47" s="24">
        <v>247</v>
      </c>
      <c r="J47" s="24">
        <v>233</v>
      </c>
      <c r="K47" s="24">
        <v>223</v>
      </c>
      <c r="L47" s="24">
        <v>215</v>
      </c>
      <c r="M47" s="24">
        <v>269</v>
      </c>
      <c r="N47" s="24">
        <v>1367</v>
      </c>
      <c r="O47" s="23">
        <v>1367</v>
      </c>
      <c r="P47" s="23" t="s">
        <v>56</v>
      </c>
      <c r="Q47" s="33">
        <v>26</v>
      </c>
      <c r="R47" s="33" t="s">
        <v>427</v>
      </c>
    </row>
    <row r="48" spans="1:18" x14ac:dyDescent="0.3">
      <c r="A48" s="22" t="s">
        <v>68</v>
      </c>
      <c r="B48" s="37">
        <v>83</v>
      </c>
      <c r="C48" s="24" t="s">
        <v>12</v>
      </c>
      <c r="D48" s="38" t="s">
        <v>165</v>
      </c>
      <c r="E48" s="38" t="s">
        <v>18</v>
      </c>
      <c r="F48" s="38" t="s">
        <v>344</v>
      </c>
      <c r="G48" s="23">
        <v>0</v>
      </c>
      <c r="H48" s="24">
        <v>257</v>
      </c>
      <c r="I48" s="24">
        <v>210</v>
      </c>
      <c r="J48" s="24">
        <v>204</v>
      </c>
      <c r="K48" s="24">
        <v>198</v>
      </c>
      <c r="L48" s="24">
        <v>247</v>
      </c>
      <c r="M48" s="24">
        <v>247</v>
      </c>
      <c r="N48" s="24">
        <v>1363</v>
      </c>
      <c r="O48" s="23">
        <v>1363</v>
      </c>
      <c r="P48" s="23" t="s">
        <v>56</v>
      </c>
      <c r="Q48" s="33">
        <v>27</v>
      </c>
      <c r="R48" s="33" t="s">
        <v>378</v>
      </c>
    </row>
    <row r="49" spans="1:18" x14ac:dyDescent="0.3">
      <c r="A49" s="22" t="s">
        <v>66</v>
      </c>
      <c r="B49" s="37">
        <v>63</v>
      </c>
      <c r="C49" s="24" t="s">
        <v>135</v>
      </c>
      <c r="D49" s="38" t="s">
        <v>141</v>
      </c>
      <c r="E49" s="38" t="s">
        <v>279</v>
      </c>
      <c r="F49" s="38" t="s">
        <v>343</v>
      </c>
      <c r="G49" s="23">
        <v>0</v>
      </c>
      <c r="H49" s="24">
        <v>223</v>
      </c>
      <c r="I49" s="24">
        <v>258</v>
      </c>
      <c r="J49" s="24">
        <v>211</v>
      </c>
      <c r="K49" s="24">
        <v>216</v>
      </c>
      <c r="L49" s="24">
        <v>233</v>
      </c>
      <c r="M49" s="24">
        <v>222</v>
      </c>
      <c r="N49" s="24">
        <v>1363</v>
      </c>
      <c r="O49" s="23">
        <v>1363</v>
      </c>
      <c r="P49" s="23" t="s">
        <v>56</v>
      </c>
      <c r="Q49" s="33">
        <v>28</v>
      </c>
      <c r="R49" s="33" t="s">
        <v>379</v>
      </c>
    </row>
    <row r="50" spans="1:18" x14ac:dyDescent="0.3">
      <c r="A50" s="22" t="s">
        <v>69</v>
      </c>
      <c r="B50" s="37">
        <v>21</v>
      </c>
      <c r="C50" s="24" t="s">
        <v>82</v>
      </c>
      <c r="D50" s="38" t="s">
        <v>99</v>
      </c>
      <c r="E50" s="38" t="s">
        <v>37</v>
      </c>
      <c r="F50" s="38" t="s">
        <v>344</v>
      </c>
      <c r="G50" s="23">
        <v>0</v>
      </c>
      <c r="H50" s="24">
        <v>192</v>
      </c>
      <c r="I50" s="24">
        <v>279</v>
      </c>
      <c r="J50" s="24">
        <v>231</v>
      </c>
      <c r="K50" s="24">
        <v>204</v>
      </c>
      <c r="L50" s="24">
        <v>222</v>
      </c>
      <c r="M50" s="24">
        <v>233</v>
      </c>
      <c r="N50" s="24">
        <v>1361</v>
      </c>
      <c r="O50" s="23">
        <v>1361</v>
      </c>
      <c r="P50" s="23" t="s">
        <v>56</v>
      </c>
      <c r="Q50" s="33">
        <v>29</v>
      </c>
      <c r="R50" s="33" t="s">
        <v>380</v>
      </c>
    </row>
    <row r="51" spans="1:18" x14ac:dyDescent="0.3">
      <c r="A51" s="22" t="s">
        <v>66</v>
      </c>
      <c r="B51" s="37">
        <v>34</v>
      </c>
      <c r="C51" s="24" t="s">
        <v>299</v>
      </c>
      <c r="D51" s="38" t="s">
        <v>300</v>
      </c>
      <c r="E51" s="38" t="s">
        <v>279</v>
      </c>
      <c r="F51" s="38" t="s">
        <v>344</v>
      </c>
      <c r="G51" s="23">
        <v>0</v>
      </c>
      <c r="H51" s="24">
        <v>167</v>
      </c>
      <c r="I51" s="24">
        <v>224</v>
      </c>
      <c r="J51" s="24">
        <v>220</v>
      </c>
      <c r="K51" s="24">
        <v>255</v>
      </c>
      <c r="L51" s="24">
        <v>259</v>
      </c>
      <c r="M51" s="24">
        <v>235</v>
      </c>
      <c r="N51" s="24">
        <v>1360</v>
      </c>
      <c r="O51" s="23">
        <v>1360</v>
      </c>
      <c r="P51" s="23" t="s">
        <v>56</v>
      </c>
      <c r="Q51" s="33">
        <v>30</v>
      </c>
      <c r="R51" s="33" t="s">
        <v>432</v>
      </c>
    </row>
    <row r="52" spans="1:18" x14ac:dyDescent="0.3">
      <c r="A52" s="22" t="s">
        <v>61</v>
      </c>
      <c r="B52" s="37">
        <v>212</v>
      </c>
      <c r="C52" s="24" t="s">
        <v>150</v>
      </c>
      <c r="D52" s="38" t="s">
        <v>369</v>
      </c>
      <c r="E52" s="38" t="s">
        <v>43</v>
      </c>
      <c r="F52" s="38" t="s">
        <v>344</v>
      </c>
      <c r="G52" s="23">
        <v>0</v>
      </c>
      <c r="H52" s="24">
        <v>222</v>
      </c>
      <c r="I52" s="24">
        <v>237</v>
      </c>
      <c r="J52" s="24">
        <v>184</v>
      </c>
      <c r="K52" s="24">
        <v>230</v>
      </c>
      <c r="L52" s="24">
        <v>259</v>
      </c>
      <c r="M52" s="24">
        <v>227</v>
      </c>
      <c r="N52" s="24">
        <v>1359</v>
      </c>
      <c r="O52" s="23">
        <v>1359</v>
      </c>
      <c r="P52" s="23" t="s">
        <v>56</v>
      </c>
      <c r="Q52" s="33">
        <v>31</v>
      </c>
      <c r="R52" s="33" t="s">
        <v>381</v>
      </c>
    </row>
    <row r="53" spans="1:18" x14ac:dyDescent="0.3">
      <c r="A53" s="22" t="s">
        <v>69</v>
      </c>
      <c r="B53" s="37">
        <v>15</v>
      </c>
      <c r="C53" s="24" t="s">
        <v>91</v>
      </c>
      <c r="D53" s="38" t="s">
        <v>92</v>
      </c>
      <c r="E53" s="38" t="s">
        <v>14</v>
      </c>
      <c r="F53" s="38" t="s">
        <v>343</v>
      </c>
      <c r="G53" s="23">
        <v>0</v>
      </c>
      <c r="H53" s="24">
        <v>224</v>
      </c>
      <c r="I53" s="24">
        <v>238</v>
      </c>
      <c r="J53" s="24">
        <v>237</v>
      </c>
      <c r="K53" s="24">
        <v>211</v>
      </c>
      <c r="L53" s="24">
        <v>257</v>
      </c>
      <c r="M53" s="24">
        <v>191</v>
      </c>
      <c r="N53" s="24">
        <v>1358</v>
      </c>
      <c r="O53" s="23">
        <v>1358</v>
      </c>
      <c r="P53" s="23" t="s">
        <v>56</v>
      </c>
      <c r="Q53" s="33">
        <v>32</v>
      </c>
      <c r="R53" s="33" t="s">
        <v>439</v>
      </c>
    </row>
    <row r="54" spans="1:18" x14ac:dyDescent="0.3">
      <c r="A54" s="22" t="s">
        <v>68</v>
      </c>
      <c r="B54" s="37">
        <v>95</v>
      </c>
      <c r="C54" s="24" t="s">
        <v>163</v>
      </c>
      <c r="D54" s="38" t="s">
        <v>179</v>
      </c>
      <c r="E54" s="38" t="s">
        <v>18</v>
      </c>
      <c r="F54" s="38" t="s">
        <v>344</v>
      </c>
      <c r="G54" s="23">
        <v>0</v>
      </c>
      <c r="H54" s="24">
        <v>192</v>
      </c>
      <c r="I54" s="24">
        <v>244</v>
      </c>
      <c r="J54" s="24">
        <v>255</v>
      </c>
      <c r="K54" s="24">
        <v>214</v>
      </c>
      <c r="L54" s="24">
        <v>203</v>
      </c>
      <c r="M54" s="24">
        <v>249</v>
      </c>
      <c r="N54" s="24">
        <v>1357</v>
      </c>
      <c r="O54" s="23">
        <v>1357</v>
      </c>
      <c r="P54" s="23" t="s">
        <v>56</v>
      </c>
      <c r="Q54" s="33">
        <v>33</v>
      </c>
      <c r="R54" s="33" t="s">
        <v>382</v>
      </c>
    </row>
    <row r="55" spans="1:18" x14ac:dyDescent="0.3">
      <c r="A55" s="22" t="s">
        <v>62</v>
      </c>
      <c r="B55" s="37">
        <v>102</v>
      </c>
      <c r="C55" s="24" t="s">
        <v>28</v>
      </c>
      <c r="D55" s="38" t="s">
        <v>186</v>
      </c>
      <c r="E55" s="38" t="s">
        <v>18</v>
      </c>
      <c r="F55" s="38" t="s">
        <v>344</v>
      </c>
      <c r="G55" s="23">
        <v>0</v>
      </c>
      <c r="H55" s="24">
        <v>195</v>
      </c>
      <c r="I55" s="24">
        <v>244</v>
      </c>
      <c r="J55" s="24">
        <v>278</v>
      </c>
      <c r="K55" s="24">
        <v>258</v>
      </c>
      <c r="L55" s="24">
        <v>212</v>
      </c>
      <c r="M55" s="24">
        <v>167</v>
      </c>
      <c r="N55" s="24">
        <v>1354</v>
      </c>
      <c r="O55" s="23">
        <v>1354</v>
      </c>
      <c r="P55" s="23" t="s">
        <v>56</v>
      </c>
      <c r="Q55" s="33">
        <v>34</v>
      </c>
      <c r="R55" s="33" t="s">
        <v>383</v>
      </c>
    </row>
    <row r="56" spans="1:18" x14ac:dyDescent="0.3">
      <c r="A56" s="22" t="s">
        <v>67</v>
      </c>
      <c r="B56" s="37">
        <v>48</v>
      </c>
      <c r="C56" s="24" t="s">
        <v>117</v>
      </c>
      <c r="D56" s="38" t="s">
        <v>123</v>
      </c>
      <c r="E56" s="38" t="s">
        <v>449</v>
      </c>
      <c r="F56" s="38" t="s">
        <v>344</v>
      </c>
      <c r="G56" s="23">
        <v>0</v>
      </c>
      <c r="H56" s="24">
        <v>203</v>
      </c>
      <c r="I56" s="24">
        <v>245</v>
      </c>
      <c r="J56" s="24">
        <v>199</v>
      </c>
      <c r="K56" s="24">
        <v>243</v>
      </c>
      <c r="L56" s="24">
        <v>185</v>
      </c>
      <c r="M56" s="24">
        <v>279</v>
      </c>
      <c r="N56" s="24">
        <v>1354</v>
      </c>
      <c r="O56" s="23">
        <v>1354</v>
      </c>
      <c r="P56" s="23" t="s">
        <v>56</v>
      </c>
      <c r="Q56" s="33">
        <v>35</v>
      </c>
      <c r="R56" s="33" t="s">
        <v>384</v>
      </c>
    </row>
    <row r="57" spans="1:18" x14ac:dyDescent="0.3">
      <c r="A57" s="22" t="s">
        <v>64</v>
      </c>
      <c r="B57" s="37">
        <v>188</v>
      </c>
      <c r="C57" s="24" t="s">
        <v>318</v>
      </c>
      <c r="D57" s="38" t="s">
        <v>319</v>
      </c>
      <c r="E57" s="38" t="s">
        <v>18</v>
      </c>
      <c r="F57" s="38" t="s">
        <v>344</v>
      </c>
      <c r="G57" s="23">
        <v>0</v>
      </c>
      <c r="H57" s="24">
        <v>255</v>
      </c>
      <c r="I57" s="24">
        <v>236</v>
      </c>
      <c r="J57" s="24">
        <v>199</v>
      </c>
      <c r="K57" s="24">
        <v>217</v>
      </c>
      <c r="L57" s="24">
        <v>194</v>
      </c>
      <c r="M57" s="24">
        <v>247</v>
      </c>
      <c r="N57" s="24">
        <v>1348</v>
      </c>
      <c r="O57" s="23">
        <v>1348</v>
      </c>
      <c r="P57" s="23" t="s">
        <v>56</v>
      </c>
      <c r="Q57" s="33">
        <v>36</v>
      </c>
      <c r="R57" s="33" t="s">
        <v>433</v>
      </c>
    </row>
    <row r="58" spans="1:18" x14ac:dyDescent="0.3">
      <c r="A58" s="22" t="s">
        <v>62</v>
      </c>
      <c r="B58" s="37">
        <v>56</v>
      </c>
      <c r="C58" s="24" t="s">
        <v>132</v>
      </c>
      <c r="D58" s="38" t="s">
        <v>133</v>
      </c>
      <c r="E58" s="38" t="s">
        <v>447</v>
      </c>
      <c r="F58" s="38" t="s">
        <v>344</v>
      </c>
      <c r="G58" s="23">
        <v>0</v>
      </c>
      <c r="H58" s="24">
        <v>194</v>
      </c>
      <c r="I58" s="24">
        <v>247</v>
      </c>
      <c r="J58" s="24">
        <v>227</v>
      </c>
      <c r="K58" s="24">
        <v>223</v>
      </c>
      <c r="L58" s="24">
        <v>232</v>
      </c>
      <c r="M58" s="24">
        <v>221</v>
      </c>
      <c r="N58" s="24">
        <v>1344</v>
      </c>
      <c r="O58" s="23">
        <v>1344</v>
      </c>
      <c r="P58" s="23" t="s">
        <v>56</v>
      </c>
      <c r="Q58" s="33">
        <v>37</v>
      </c>
      <c r="R58" s="33" t="s">
        <v>388</v>
      </c>
    </row>
    <row r="59" spans="1:18" x14ac:dyDescent="0.3">
      <c r="A59" s="22" t="s">
        <v>69</v>
      </c>
      <c r="B59" s="37">
        <v>104</v>
      </c>
      <c r="C59" s="24" t="s">
        <v>39</v>
      </c>
      <c r="D59" s="38" t="s">
        <v>158</v>
      </c>
      <c r="E59" s="38" t="s">
        <v>282</v>
      </c>
      <c r="F59" s="38" t="s">
        <v>344</v>
      </c>
      <c r="G59" s="23">
        <v>0</v>
      </c>
      <c r="H59" s="24">
        <v>234</v>
      </c>
      <c r="I59" s="24">
        <v>233</v>
      </c>
      <c r="J59" s="24">
        <v>236</v>
      </c>
      <c r="K59" s="24">
        <v>220</v>
      </c>
      <c r="L59" s="24">
        <v>217</v>
      </c>
      <c r="M59" s="24">
        <v>204</v>
      </c>
      <c r="N59" s="24">
        <v>1344</v>
      </c>
      <c r="O59" s="23">
        <v>1344</v>
      </c>
      <c r="P59" s="23" t="s">
        <v>56</v>
      </c>
      <c r="Q59" s="33">
        <v>38</v>
      </c>
      <c r="R59" s="33" t="s">
        <v>440</v>
      </c>
    </row>
    <row r="60" spans="1:18" x14ac:dyDescent="0.3">
      <c r="A60" s="22" t="s">
        <v>63</v>
      </c>
      <c r="B60" s="37">
        <v>94</v>
      </c>
      <c r="C60" s="24" t="s">
        <v>21</v>
      </c>
      <c r="D60" s="38" t="s">
        <v>178</v>
      </c>
      <c r="E60" s="38" t="s">
        <v>18</v>
      </c>
      <c r="F60" s="38" t="s">
        <v>344</v>
      </c>
      <c r="G60" s="23">
        <v>0</v>
      </c>
      <c r="H60" s="24">
        <v>180</v>
      </c>
      <c r="I60" s="24">
        <v>268</v>
      </c>
      <c r="J60" s="24">
        <v>226</v>
      </c>
      <c r="K60" s="24">
        <v>248</v>
      </c>
      <c r="L60" s="24">
        <v>213</v>
      </c>
      <c r="M60" s="24">
        <v>206</v>
      </c>
      <c r="N60" s="24">
        <v>1341</v>
      </c>
      <c r="O60" s="23">
        <v>1341</v>
      </c>
      <c r="P60" s="23" t="s">
        <v>56</v>
      </c>
      <c r="Q60" s="33">
        <v>39</v>
      </c>
      <c r="R60" s="33" t="s">
        <v>389</v>
      </c>
    </row>
    <row r="61" spans="1:18" x14ac:dyDescent="0.3">
      <c r="A61" s="22" t="s">
        <v>65</v>
      </c>
      <c r="B61" s="37">
        <v>58</v>
      </c>
      <c r="C61" s="24" t="s">
        <v>135</v>
      </c>
      <c r="D61" s="38" t="s">
        <v>136</v>
      </c>
      <c r="E61" s="38" t="s">
        <v>449</v>
      </c>
      <c r="F61" s="38" t="s">
        <v>344</v>
      </c>
      <c r="G61" s="23">
        <v>0</v>
      </c>
      <c r="H61" s="24">
        <v>205</v>
      </c>
      <c r="I61" s="24">
        <v>228</v>
      </c>
      <c r="J61" s="24">
        <v>193</v>
      </c>
      <c r="K61" s="24">
        <v>236</v>
      </c>
      <c r="L61" s="24">
        <v>201</v>
      </c>
      <c r="M61" s="24">
        <v>278</v>
      </c>
      <c r="N61" s="24">
        <v>1341</v>
      </c>
      <c r="O61" s="23">
        <v>1341</v>
      </c>
      <c r="P61" s="23" t="s">
        <v>56</v>
      </c>
      <c r="Q61" s="33">
        <v>40</v>
      </c>
      <c r="R61" s="33" t="s">
        <v>441</v>
      </c>
    </row>
    <row r="62" spans="1:18" x14ac:dyDescent="0.3">
      <c r="A62" s="22" t="s">
        <v>68</v>
      </c>
      <c r="B62" s="37">
        <v>122</v>
      </c>
      <c r="C62" s="24" t="s">
        <v>309</v>
      </c>
      <c r="D62" s="38" t="s">
        <v>211</v>
      </c>
      <c r="E62" s="38" t="s">
        <v>449</v>
      </c>
      <c r="F62" s="38" t="s">
        <v>344</v>
      </c>
      <c r="G62" s="23">
        <v>0</v>
      </c>
      <c r="H62" s="24">
        <v>248</v>
      </c>
      <c r="I62" s="24">
        <v>182</v>
      </c>
      <c r="J62" s="24">
        <v>247</v>
      </c>
      <c r="K62" s="24">
        <v>215</v>
      </c>
      <c r="L62" s="24">
        <v>235</v>
      </c>
      <c r="M62" s="24">
        <v>212</v>
      </c>
      <c r="N62" s="24">
        <v>1339</v>
      </c>
      <c r="O62" s="23">
        <v>1339</v>
      </c>
      <c r="P62" s="23" t="s">
        <v>56</v>
      </c>
      <c r="Q62" s="33">
        <v>41</v>
      </c>
      <c r="R62" s="33" t="s">
        <v>434</v>
      </c>
    </row>
    <row r="63" spans="1:18" x14ac:dyDescent="0.3">
      <c r="A63" s="22" t="s">
        <v>64</v>
      </c>
      <c r="B63" s="37">
        <v>111</v>
      </c>
      <c r="C63" s="24" t="s">
        <v>199</v>
      </c>
      <c r="D63" s="38" t="s">
        <v>200</v>
      </c>
      <c r="E63" s="38" t="s">
        <v>18</v>
      </c>
      <c r="F63" s="38" t="s">
        <v>344</v>
      </c>
      <c r="G63" s="23">
        <v>0</v>
      </c>
      <c r="H63" s="24">
        <v>204</v>
      </c>
      <c r="I63" s="24">
        <v>196</v>
      </c>
      <c r="J63" s="24">
        <v>265</v>
      </c>
      <c r="K63" s="24">
        <v>220</v>
      </c>
      <c r="L63" s="24">
        <v>205</v>
      </c>
      <c r="M63" s="24">
        <v>246</v>
      </c>
      <c r="N63" s="24">
        <v>1336</v>
      </c>
      <c r="O63" s="23">
        <v>1336</v>
      </c>
      <c r="P63" s="23" t="s">
        <v>56</v>
      </c>
      <c r="Q63" s="33">
        <v>42</v>
      </c>
      <c r="R63" s="33" t="s">
        <v>390</v>
      </c>
    </row>
    <row r="64" spans="1:18" x14ac:dyDescent="0.3">
      <c r="A64" s="22" t="s">
        <v>65</v>
      </c>
      <c r="B64" s="37">
        <v>11</v>
      </c>
      <c r="C64" s="24" t="s">
        <v>84</v>
      </c>
      <c r="D64" s="38" t="s">
        <v>85</v>
      </c>
      <c r="E64" s="38" t="s">
        <v>14</v>
      </c>
      <c r="F64" s="38" t="s">
        <v>345</v>
      </c>
      <c r="G64" s="23">
        <v>8</v>
      </c>
      <c r="H64" s="24">
        <v>266</v>
      </c>
      <c r="I64" s="24">
        <v>193</v>
      </c>
      <c r="J64" s="24">
        <v>206</v>
      </c>
      <c r="K64" s="24">
        <v>169</v>
      </c>
      <c r="L64" s="24">
        <v>227</v>
      </c>
      <c r="M64" s="24">
        <v>226</v>
      </c>
      <c r="N64" s="24">
        <v>1287</v>
      </c>
      <c r="O64" s="23">
        <v>1335</v>
      </c>
      <c r="P64" s="23" t="s">
        <v>56</v>
      </c>
      <c r="Q64" s="33">
        <v>43</v>
      </c>
      <c r="R64" s="33" t="s">
        <v>391</v>
      </c>
    </row>
    <row r="65" spans="1:18" x14ac:dyDescent="0.3">
      <c r="A65" s="22" t="s">
        <v>59</v>
      </c>
      <c r="B65" s="37">
        <v>189</v>
      </c>
      <c r="C65" s="24" t="s">
        <v>289</v>
      </c>
      <c r="D65" s="38" t="s">
        <v>33</v>
      </c>
      <c r="E65" s="38" t="s">
        <v>43</v>
      </c>
      <c r="F65" s="38" t="s">
        <v>343</v>
      </c>
      <c r="G65" s="23">
        <v>0</v>
      </c>
      <c r="H65" s="24">
        <v>238</v>
      </c>
      <c r="I65" s="24">
        <v>268</v>
      </c>
      <c r="J65" s="24">
        <v>179</v>
      </c>
      <c r="K65" s="24">
        <v>200</v>
      </c>
      <c r="L65" s="24">
        <v>226</v>
      </c>
      <c r="M65" s="24">
        <v>223</v>
      </c>
      <c r="N65" s="24">
        <v>1334</v>
      </c>
      <c r="O65" s="23">
        <v>1334</v>
      </c>
      <c r="P65" s="23" t="s">
        <v>56</v>
      </c>
      <c r="Q65" s="33">
        <v>44</v>
      </c>
      <c r="R65" s="33" t="s">
        <v>392</v>
      </c>
    </row>
    <row r="66" spans="1:18" x14ac:dyDescent="0.3">
      <c r="A66" s="22" t="s">
        <v>66</v>
      </c>
      <c r="B66" s="37">
        <v>85</v>
      </c>
      <c r="C66" s="24" t="s">
        <v>132</v>
      </c>
      <c r="D66" s="38" t="s">
        <v>167</v>
      </c>
      <c r="E66" s="38" t="s">
        <v>18</v>
      </c>
      <c r="F66" s="38" t="s">
        <v>344</v>
      </c>
      <c r="G66" s="23">
        <v>0</v>
      </c>
      <c r="H66" s="24">
        <v>198</v>
      </c>
      <c r="I66" s="24">
        <v>247</v>
      </c>
      <c r="J66" s="24">
        <v>255</v>
      </c>
      <c r="K66" s="24">
        <v>213</v>
      </c>
      <c r="L66" s="24">
        <v>203</v>
      </c>
      <c r="M66" s="24">
        <v>217</v>
      </c>
      <c r="N66" s="24">
        <v>1333</v>
      </c>
      <c r="O66" s="23">
        <v>1333</v>
      </c>
      <c r="P66" s="23" t="s">
        <v>56</v>
      </c>
      <c r="Q66" s="33">
        <v>45</v>
      </c>
      <c r="R66" s="33" t="s">
        <v>393</v>
      </c>
    </row>
    <row r="67" spans="1:18" x14ac:dyDescent="0.3">
      <c r="A67" s="22" t="s">
        <v>65</v>
      </c>
      <c r="B67" s="37">
        <v>177</v>
      </c>
      <c r="C67" s="24" t="s">
        <v>4</v>
      </c>
      <c r="D67" s="38" t="s">
        <v>271</v>
      </c>
      <c r="E67" s="38" t="s">
        <v>18</v>
      </c>
      <c r="F67" s="38" t="s">
        <v>344</v>
      </c>
      <c r="G67" s="23">
        <v>0</v>
      </c>
      <c r="H67" s="24">
        <v>211</v>
      </c>
      <c r="I67" s="24">
        <v>161</v>
      </c>
      <c r="J67" s="24">
        <v>198</v>
      </c>
      <c r="K67" s="24">
        <v>268</v>
      </c>
      <c r="L67" s="24">
        <v>247</v>
      </c>
      <c r="M67" s="24">
        <v>246</v>
      </c>
      <c r="N67" s="24">
        <v>1331</v>
      </c>
      <c r="O67" s="23">
        <v>1331</v>
      </c>
      <c r="P67" s="23" t="s">
        <v>56</v>
      </c>
      <c r="Q67" s="33">
        <v>46</v>
      </c>
      <c r="R67" s="33" t="s">
        <v>453</v>
      </c>
    </row>
    <row r="68" spans="1:18" x14ac:dyDescent="0.3">
      <c r="A68" s="22" t="s">
        <v>69</v>
      </c>
      <c r="B68" s="37">
        <v>146</v>
      </c>
      <c r="C68" s="24" t="s">
        <v>235</v>
      </c>
      <c r="D68" s="38" t="s">
        <v>236</v>
      </c>
      <c r="E68" s="38" t="s">
        <v>18</v>
      </c>
      <c r="F68" s="38" t="s">
        <v>344</v>
      </c>
      <c r="G68" s="23">
        <v>0</v>
      </c>
      <c r="H68" s="24">
        <v>238</v>
      </c>
      <c r="I68" s="24">
        <v>193</v>
      </c>
      <c r="J68" s="24">
        <v>212</v>
      </c>
      <c r="K68" s="24">
        <v>202</v>
      </c>
      <c r="L68" s="24">
        <v>260</v>
      </c>
      <c r="M68" s="24">
        <v>224</v>
      </c>
      <c r="N68" s="24">
        <v>1329</v>
      </c>
      <c r="O68" s="23">
        <v>1329</v>
      </c>
      <c r="P68" s="23" t="s">
        <v>56</v>
      </c>
      <c r="Q68" s="33">
        <v>47</v>
      </c>
      <c r="R68" s="33" t="s">
        <v>394</v>
      </c>
    </row>
    <row r="69" spans="1:18" x14ac:dyDescent="0.3">
      <c r="A69" s="22" t="s">
        <v>51</v>
      </c>
      <c r="B69" s="37">
        <v>116</v>
      </c>
      <c r="C69" s="24" t="s">
        <v>302</v>
      </c>
      <c r="D69" s="38" t="s">
        <v>207</v>
      </c>
      <c r="E69" s="38" t="s">
        <v>43</v>
      </c>
      <c r="F69" s="38" t="s">
        <v>344</v>
      </c>
      <c r="G69" s="23">
        <v>0</v>
      </c>
      <c r="H69" s="24">
        <v>207</v>
      </c>
      <c r="I69" s="24">
        <v>246</v>
      </c>
      <c r="J69" s="24">
        <v>235</v>
      </c>
      <c r="K69" s="24">
        <v>244</v>
      </c>
      <c r="L69" s="24">
        <v>192</v>
      </c>
      <c r="M69" s="24">
        <v>201</v>
      </c>
      <c r="N69" s="24">
        <v>1325</v>
      </c>
      <c r="O69" s="23">
        <v>1325</v>
      </c>
      <c r="P69" s="23" t="s">
        <v>56</v>
      </c>
      <c r="Q69" s="33">
        <v>48</v>
      </c>
      <c r="R69" s="33" t="s">
        <v>395</v>
      </c>
    </row>
    <row r="70" spans="1:18" x14ac:dyDescent="0.3">
      <c r="A70" s="22" t="s">
        <v>66</v>
      </c>
      <c r="B70" s="37">
        <v>84</v>
      </c>
      <c r="C70" s="24" t="s">
        <v>40</v>
      </c>
      <c r="D70" s="38" t="s">
        <v>166</v>
      </c>
      <c r="E70" s="38" t="s">
        <v>18</v>
      </c>
      <c r="F70" s="38" t="s">
        <v>344</v>
      </c>
      <c r="G70" s="23">
        <v>0</v>
      </c>
      <c r="H70" s="24">
        <v>204</v>
      </c>
      <c r="I70" s="24">
        <v>235</v>
      </c>
      <c r="J70" s="24">
        <v>222</v>
      </c>
      <c r="K70" s="24">
        <v>221</v>
      </c>
      <c r="L70" s="24">
        <v>226</v>
      </c>
      <c r="M70" s="24">
        <v>216</v>
      </c>
      <c r="N70" s="24">
        <v>1324</v>
      </c>
      <c r="O70" s="23">
        <v>1324</v>
      </c>
      <c r="P70" s="23" t="s">
        <v>56</v>
      </c>
      <c r="Q70" s="33">
        <v>49</v>
      </c>
      <c r="R70" s="33" t="s">
        <v>396</v>
      </c>
    </row>
    <row r="71" spans="1:18" x14ac:dyDescent="0.3">
      <c r="A71" s="22" t="s">
        <v>55</v>
      </c>
      <c r="B71" s="37">
        <v>5</v>
      </c>
      <c r="C71" s="24" t="s">
        <v>74</v>
      </c>
      <c r="D71" s="38" t="s">
        <v>75</v>
      </c>
      <c r="E71" s="38" t="s">
        <v>37</v>
      </c>
      <c r="F71" s="38" t="s">
        <v>343</v>
      </c>
      <c r="G71" s="23">
        <v>0</v>
      </c>
      <c r="H71" s="24">
        <v>222</v>
      </c>
      <c r="I71" s="24">
        <v>198</v>
      </c>
      <c r="J71" s="24">
        <v>212</v>
      </c>
      <c r="K71" s="24">
        <v>222</v>
      </c>
      <c r="L71" s="24">
        <v>198</v>
      </c>
      <c r="M71" s="24">
        <v>266</v>
      </c>
      <c r="N71" s="24">
        <v>1318</v>
      </c>
      <c r="O71" s="23">
        <v>1318</v>
      </c>
      <c r="P71" s="23" t="s">
        <v>56</v>
      </c>
      <c r="Q71" s="33">
        <v>50</v>
      </c>
      <c r="R71" s="33" t="s">
        <v>454</v>
      </c>
    </row>
    <row r="72" spans="1:18" x14ac:dyDescent="0.3">
      <c r="A72" s="22" t="s">
        <v>61</v>
      </c>
      <c r="B72" s="37">
        <v>129</v>
      </c>
      <c r="C72" s="24" t="s">
        <v>214</v>
      </c>
      <c r="D72" s="38" t="s">
        <v>215</v>
      </c>
      <c r="E72" s="38" t="s">
        <v>447</v>
      </c>
      <c r="F72" s="38" t="s">
        <v>344</v>
      </c>
      <c r="G72" s="23">
        <v>0</v>
      </c>
      <c r="H72" s="24">
        <v>172</v>
      </c>
      <c r="I72" s="24">
        <v>279</v>
      </c>
      <c r="J72" s="24">
        <v>224</v>
      </c>
      <c r="K72" s="24">
        <v>257</v>
      </c>
      <c r="L72" s="24">
        <v>187</v>
      </c>
      <c r="M72" s="24">
        <v>198</v>
      </c>
      <c r="N72" s="24">
        <v>1317</v>
      </c>
      <c r="O72" s="23">
        <v>1317</v>
      </c>
      <c r="P72" s="23" t="s">
        <v>56</v>
      </c>
      <c r="Q72" s="33">
        <v>51</v>
      </c>
      <c r="R72" s="33" t="s">
        <v>403</v>
      </c>
    </row>
    <row r="73" spans="1:18" x14ac:dyDescent="0.3">
      <c r="A73" s="22" t="s">
        <v>55</v>
      </c>
      <c r="B73" s="37">
        <v>208</v>
      </c>
      <c r="C73" s="24" t="s">
        <v>349</v>
      </c>
      <c r="D73" s="38" t="s">
        <v>350</v>
      </c>
      <c r="E73" s="38" t="s">
        <v>43</v>
      </c>
      <c r="F73" s="38" t="s">
        <v>344</v>
      </c>
      <c r="G73" s="23">
        <v>0</v>
      </c>
      <c r="H73" s="24">
        <v>204</v>
      </c>
      <c r="I73" s="24">
        <v>190</v>
      </c>
      <c r="J73" s="24">
        <v>225</v>
      </c>
      <c r="K73" s="24">
        <v>258</v>
      </c>
      <c r="L73" s="24">
        <v>203</v>
      </c>
      <c r="M73" s="24">
        <v>233</v>
      </c>
      <c r="N73" s="24">
        <v>1313</v>
      </c>
      <c r="O73" s="23">
        <v>1313</v>
      </c>
      <c r="P73" s="23" t="s">
        <v>56</v>
      </c>
      <c r="Q73" s="33">
        <v>52</v>
      </c>
      <c r="R73" s="33" t="s">
        <v>445</v>
      </c>
    </row>
    <row r="74" spans="1:18" x14ac:dyDescent="0.3">
      <c r="A74" s="22" t="s">
        <v>55</v>
      </c>
      <c r="B74" s="37">
        <v>18</v>
      </c>
      <c r="C74" s="24" t="s">
        <v>15</v>
      </c>
      <c r="D74" s="38" t="s">
        <v>95</v>
      </c>
      <c r="E74" s="38" t="s">
        <v>37</v>
      </c>
      <c r="F74" s="38" t="s">
        <v>343</v>
      </c>
      <c r="G74" s="23">
        <v>0</v>
      </c>
      <c r="H74" s="24">
        <v>212</v>
      </c>
      <c r="I74" s="24">
        <v>202</v>
      </c>
      <c r="J74" s="24">
        <v>215</v>
      </c>
      <c r="K74" s="24">
        <v>255</v>
      </c>
      <c r="L74" s="24">
        <v>256</v>
      </c>
      <c r="M74" s="24">
        <v>171</v>
      </c>
      <c r="N74" s="24">
        <v>1311</v>
      </c>
      <c r="O74" s="23">
        <v>1311</v>
      </c>
      <c r="P74" s="23" t="s">
        <v>56</v>
      </c>
      <c r="Q74" s="33">
        <v>53</v>
      </c>
      <c r="R74" s="33" t="s">
        <v>455</v>
      </c>
    </row>
    <row r="75" spans="1:18" x14ac:dyDescent="0.3">
      <c r="A75" s="22" t="s">
        <v>63</v>
      </c>
      <c r="B75" s="37">
        <v>136</v>
      </c>
      <c r="C75" s="24" t="s">
        <v>117</v>
      </c>
      <c r="D75" s="38" t="s">
        <v>223</v>
      </c>
      <c r="E75" s="38" t="s">
        <v>449</v>
      </c>
      <c r="F75" s="38" t="s">
        <v>344</v>
      </c>
      <c r="G75" s="23">
        <v>0</v>
      </c>
      <c r="H75" s="24">
        <v>234</v>
      </c>
      <c r="I75" s="24">
        <v>226</v>
      </c>
      <c r="J75" s="24">
        <v>178</v>
      </c>
      <c r="K75" s="24">
        <v>236</v>
      </c>
      <c r="L75" s="24">
        <v>204</v>
      </c>
      <c r="M75" s="24">
        <v>233</v>
      </c>
      <c r="N75" s="24">
        <v>1311</v>
      </c>
      <c r="O75" s="23">
        <v>1311</v>
      </c>
      <c r="P75" s="23" t="s">
        <v>56</v>
      </c>
      <c r="Q75" s="33">
        <v>54</v>
      </c>
      <c r="R75" s="33" t="s">
        <v>404</v>
      </c>
    </row>
    <row r="76" spans="1:18" x14ac:dyDescent="0.3">
      <c r="A76" s="22" t="s">
        <v>68</v>
      </c>
      <c r="B76" s="37">
        <v>96</v>
      </c>
      <c r="C76" s="24" t="s">
        <v>180</v>
      </c>
      <c r="D76" s="38" t="s">
        <v>181</v>
      </c>
      <c r="E76" s="38" t="s">
        <v>18</v>
      </c>
      <c r="F76" s="38" t="s">
        <v>344</v>
      </c>
      <c r="G76" s="23">
        <v>0</v>
      </c>
      <c r="H76" s="24">
        <v>191</v>
      </c>
      <c r="I76" s="24">
        <v>235</v>
      </c>
      <c r="J76" s="24">
        <v>231</v>
      </c>
      <c r="K76" s="24">
        <v>215</v>
      </c>
      <c r="L76" s="24">
        <v>235</v>
      </c>
      <c r="M76" s="24">
        <v>204</v>
      </c>
      <c r="N76" s="24">
        <v>1311</v>
      </c>
      <c r="O76" s="23">
        <v>1311</v>
      </c>
      <c r="P76" s="23" t="s">
        <v>56</v>
      </c>
      <c r="Q76" s="33">
        <v>55</v>
      </c>
      <c r="R76" s="33" t="s">
        <v>412</v>
      </c>
    </row>
    <row r="77" spans="1:18" x14ac:dyDescent="0.3">
      <c r="A77" s="22" t="s">
        <v>61</v>
      </c>
      <c r="B77" s="37">
        <v>131</v>
      </c>
      <c r="C77" s="24" t="s">
        <v>216</v>
      </c>
      <c r="D77" s="38" t="s">
        <v>217</v>
      </c>
      <c r="E77" s="38" t="s">
        <v>448</v>
      </c>
      <c r="F77" s="38" t="s">
        <v>344</v>
      </c>
      <c r="G77" s="23">
        <v>0</v>
      </c>
      <c r="H77" s="24">
        <v>192</v>
      </c>
      <c r="I77" s="24">
        <v>205</v>
      </c>
      <c r="J77" s="24">
        <v>239</v>
      </c>
      <c r="K77" s="24">
        <v>197</v>
      </c>
      <c r="L77" s="24">
        <v>200</v>
      </c>
      <c r="M77" s="24">
        <v>278</v>
      </c>
      <c r="N77" s="24">
        <v>1311</v>
      </c>
      <c r="O77" s="23">
        <v>1311</v>
      </c>
      <c r="P77" s="23" t="s">
        <v>56</v>
      </c>
      <c r="Q77" s="33">
        <v>56</v>
      </c>
      <c r="R77" s="33" t="s">
        <v>413</v>
      </c>
    </row>
    <row r="78" spans="1:18" x14ac:dyDescent="0.3">
      <c r="A78" s="22" t="s">
        <v>59</v>
      </c>
      <c r="B78" s="37">
        <v>100</v>
      </c>
      <c r="C78" s="24" t="s">
        <v>347</v>
      </c>
      <c r="D78" s="38" t="s">
        <v>348</v>
      </c>
      <c r="E78" s="38" t="s">
        <v>43</v>
      </c>
      <c r="F78" s="38" t="s">
        <v>344</v>
      </c>
      <c r="G78" s="23">
        <v>0</v>
      </c>
      <c r="H78" s="24">
        <v>179</v>
      </c>
      <c r="I78" s="24">
        <v>217</v>
      </c>
      <c r="J78" s="24">
        <v>226</v>
      </c>
      <c r="K78" s="24">
        <v>223</v>
      </c>
      <c r="L78" s="24">
        <v>268</v>
      </c>
      <c r="M78" s="24">
        <v>194</v>
      </c>
      <c r="N78" s="24">
        <v>1307</v>
      </c>
      <c r="O78" s="23">
        <v>1307</v>
      </c>
      <c r="P78" s="23" t="s">
        <v>56</v>
      </c>
      <c r="Q78" s="33">
        <v>57</v>
      </c>
      <c r="R78" s="33" t="s">
        <v>414</v>
      </c>
    </row>
    <row r="79" spans="1:18" x14ac:dyDescent="0.3">
      <c r="A79" s="22" t="s">
        <v>61</v>
      </c>
      <c r="B79" s="37">
        <v>155</v>
      </c>
      <c r="C79" s="24" t="s">
        <v>163</v>
      </c>
      <c r="D79" s="38" t="s">
        <v>242</v>
      </c>
      <c r="E79" s="38" t="s">
        <v>18</v>
      </c>
      <c r="F79" s="38" t="s">
        <v>344</v>
      </c>
      <c r="G79" s="23">
        <v>0</v>
      </c>
      <c r="H79" s="24">
        <v>222</v>
      </c>
      <c r="I79" s="24">
        <v>220</v>
      </c>
      <c r="J79" s="24">
        <v>269</v>
      </c>
      <c r="K79" s="24">
        <v>199</v>
      </c>
      <c r="L79" s="24">
        <v>159</v>
      </c>
      <c r="M79" s="24">
        <v>237</v>
      </c>
      <c r="N79" s="24">
        <v>1306</v>
      </c>
      <c r="O79" s="23">
        <v>1306</v>
      </c>
      <c r="P79" s="23" t="s">
        <v>56</v>
      </c>
      <c r="Q79" s="33">
        <v>58</v>
      </c>
      <c r="R79" s="33" t="s">
        <v>415</v>
      </c>
    </row>
    <row r="80" spans="1:18" x14ac:dyDescent="0.3">
      <c r="A80" s="22" t="s">
        <v>60</v>
      </c>
      <c r="B80" s="37">
        <v>151</v>
      </c>
      <c r="C80" s="24" t="s">
        <v>148</v>
      </c>
      <c r="D80" s="38" t="s">
        <v>239</v>
      </c>
      <c r="E80" s="38" t="s">
        <v>43</v>
      </c>
      <c r="F80" s="38" t="s">
        <v>344</v>
      </c>
      <c r="G80" s="23">
        <v>0</v>
      </c>
      <c r="H80" s="24">
        <v>227</v>
      </c>
      <c r="I80" s="24">
        <v>221</v>
      </c>
      <c r="J80" s="24">
        <v>237</v>
      </c>
      <c r="K80" s="24">
        <v>231</v>
      </c>
      <c r="L80" s="24">
        <v>177</v>
      </c>
      <c r="M80" s="24">
        <v>213</v>
      </c>
      <c r="N80" s="24">
        <v>1306</v>
      </c>
      <c r="O80" s="23">
        <v>1306</v>
      </c>
      <c r="P80" s="23" t="s">
        <v>56</v>
      </c>
      <c r="Q80" s="33">
        <v>59</v>
      </c>
      <c r="R80" s="33" t="s">
        <v>428</v>
      </c>
    </row>
    <row r="81" spans="1:18" x14ac:dyDescent="0.3">
      <c r="A81" s="22" t="s">
        <v>51</v>
      </c>
      <c r="B81" s="37">
        <v>183</v>
      </c>
      <c r="C81" s="24" t="s">
        <v>38</v>
      </c>
      <c r="D81" s="38" t="s">
        <v>278</v>
      </c>
      <c r="E81" s="38" t="s">
        <v>43</v>
      </c>
      <c r="F81" s="38" t="s">
        <v>344</v>
      </c>
      <c r="G81" s="23">
        <v>0</v>
      </c>
      <c r="H81" s="24">
        <v>178</v>
      </c>
      <c r="I81" s="24">
        <v>212</v>
      </c>
      <c r="J81" s="24">
        <v>231</v>
      </c>
      <c r="K81" s="24">
        <v>277</v>
      </c>
      <c r="L81" s="24">
        <v>175</v>
      </c>
      <c r="M81" s="24">
        <v>231</v>
      </c>
      <c r="N81" s="24">
        <v>1304</v>
      </c>
      <c r="O81" s="23">
        <v>1304</v>
      </c>
      <c r="P81" s="23" t="s">
        <v>56</v>
      </c>
      <c r="Q81" s="33">
        <v>60</v>
      </c>
      <c r="R81" s="33" t="s">
        <v>416</v>
      </c>
    </row>
    <row r="82" spans="1:18" x14ac:dyDescent="0.3">
      <c r="A82" s="22" t="s">
        <v>64</v>
      </c>
      <c r="B82" s="37">
        <v>142</v>
      </c>
      <c r="C82" s="24" t="s">
        <v>229</v>
      </c>
      <c r="D82" s="38" t="s">
        <v>230</v>
      </c>
      <c r="E82" s="38" t="s">
        <v>447</v>
      </c>
      <c r="F82" s="38" t="s">
        <v>344</v>
      </c>
      <c r="G82" s="23">
        <v>0</v>
      </c>
      <c r="H82" s="24">
        <v>193</v>
      </c>
      <c r="I82" s="24">
        <v>269</v>
      </c>
      <c r="J82" s="24">
        <v>191</v>
      </c>
      <c r="K82" s="24">
        <v>181</v>
      </c>
      <c r="L82" s="24">
        <v>267</v>
      </c>
      <c r="M82" s="24">
        <v>203</v>
      </c>
      <c r="N82" s="24">
        <v>1304</v>
      </c>
      <c r="O82" s="23">
        <v>1304</v>
      </c>
      <c r="P82" s="23" t="s">
        <v>56</v>
      </c>
      <c r="Q82" s="33">
        <v>61</v>
      </c>
      <c r="R82" s="33" t="s">
        <v>435</v>
      </c>
    </row>
    <row r="83" spans="1:18" x14ac:dyDescent="0.3">
      <c r="A83" s="22" t="s">
        <v>67</v>
      </c>
      <c r="B83" s="37">
        <v>73</v>
      </c>
      <c r="C83" s="24" t="s">
        <v>117</v>
      </c>
      <c r="D83" s="38" t="s">
        <v>153</v>
      </c>
      <c r="E83" s="38" t="s">
        <v>18</v>
      </c>
      <c r="F83" s="38" t="s">
        <v>344</v>
      </c>
      <c r="G83" s="23">
        <v>0</v>
      </c>
      <c r="H83" s="24">
        <v>225</v>
      </c>
      <c r="I83" s="24">
        <v>209</v>
      </c>
      <c r="J83" s="24">
        <v>246</v>
      </c>
      <c r="K83" s="24">
        <v>242</v>
      </c>
      <c r="L83" s="24">
        <v>201</v>
      </c>
      <c r="M83" s="24">
        <v>181</v>
      </c>
      <c r="N83" s="24">
        <v>1304</v>
      </c>
      <c r="O83" s="23">
        <v>1304</v>
      </c>
      <c r="P83" s="23" t="s">
        <v>56</v>
      </c>
      <c r="Q83" s="33">
        <v>62</v>
      </c>
      <c r="R83" s="33" t="s">
        <v>417</v>
      </c>
    </row>
    <row r="84" spans="1:18" x14ac:dyDescent="0.3">
      <c r="A84" s="22" t="s">
        <v>64</v>
      </c>
      <c r="B84" s="37">
        <v>140</v>
      </c>
      <c r="C84" s="24" t="s">
        <v>227</v>
      </c>
      <c r="D84" s="38" t="s">
        <v>228</v>
      </c>
      <c r="E84" s="38" t="s">
        <v>447</v>
      </c>
      <c r="F84" s="38" t="s">
        <v>344</v>
      </c>
      <c r="G84" s="23">
        <v>0</v>
      </c>
      <c r="H84" s="24">
        <v>209</v>
      </c>
      <c r="I84" s="24">
        <v>210</v>
      </c>
      <c r="J84" s="24">
        <v>165</v>
      </c>
      <c r="K84" s="24">
        <v>224</v>
      </c>
      <c r="L84" s="24">
        <v>279</v>
      </c>
      <c r="M84" s="24">
        <v>216</v>
      </c>
      <c r="N84" s="24">
        <v>1303</v>
      </c>
      <c r="O84" s="23">
        <v>1303</v>
      </c>
      <c r="P84" s="23" t="s">
        <v>56</v>
      </c>
      <c r="Q84" s="33">
        <v>63</v>
      </c>
      <c r="R84" s="33" t="s">
        <v>442</v>
      </c>
    </row>
    <row r="85" spans="1:18" x14ac:dyDescent="0.3">
      <c r="A85" s="22" t="s">
        <v>65</v>
      </c>
      <c r="B85" s="37">
        <v>199</v>
      </c>
      <c r="C85" s="24" t="s">
        <v>335</v>
      </c>
      <c r="D85" s="38" t="s">
        <v>336</v>
      </c>
      <c r="E85" s="38" t="s">
        <v>447</v>
      </c>
      <c r="F85" s="38" t="s">
        <v>344</v>
      </c>
      <c r="G85" s="23">
        <v>0</v>
      </c>
      <c r="H85" s="24">
        <v>181</v>
      </c>
      <c r="I85" s="24">
        <v>218</v>
      </c>
      <c r="J85" s="24">
        <v>200</v>
      </c>
      <c r="K85" s="24">
        <v>208</v>
      </c>
      <c r="L85" s="24">
        <v>237</v>
      </c>
      <c r="M85" s="24">
        <v>257</v>
      </c>
      <c r="N85" s="24">
        <v>1301</v>
      </c>
      <c r="O85" s="23">
        <v>1301</v>
      </c>
      <c r="P85" s="23" t="s">
        <v>56</v>
      </c>
      <c r="Q85" s="33">
        <v>64</v>
      </c>
      <c r="R85" s="33" t="s">
        <v>418</v>
      </c>
    </row>
    <row r="86" spans="1:18" x14ac:dyDescent="0.3">
      <c r="A86" s="22" t="s">
        <v>60</v>
      </c>
      <c r="B86" s="37">
        <v>198</v>
      </c>
      <c r="C86" s="24" t="s">
        <v>333</v>
      </c>
      <c r="D86" s="38" t="s">
        <v>334</v>
      </c>
      <c r="E86" s="38" t="s">
        <v>279</v>
      </c>
      <c r="F86" s="38" t="s">
        <v>344</v>
      </c>
      <c r="G86" s="23">
        <v>0</v>
      </c>
      <c r="H86" s="24">
        <v>202</v>
      </c>
      <c r="I86" s="24">
        <v>204</v>
      </c>
      <c r="J86" s="24">
        <v>142</v>
      </c>
      <c r="K86" s="24">
        <v>299</v>
      </c>
      <c r="L86" s="24">
        <v>231</v>
      </c>
      <c r="M86" s="24">
        <v>221</v>
      </c>
      <c r="N86" s="24">
        <v>1299</v>
      </c>
      <c r="O86" s="23">
        <v>1299</v>
      </c>
      <c r="P86" s="23" t="s">
        <v>56</v>
      </c>
      <c r="Q86" s="33">
        <v>65</v>
      </c>
      <c r="R86" s="33" t="s">
        <v>419</v>
      </c>
    </row>
    <row r="87" spans="1:18" x14ac:dyDescent="0.3">
      <c r="A87" s="22" t="s">
        <v>69</v>
      </c>
      <c r="B87" s="37">
        <v>14</v>
      </c>
      <c r="C87" s="24" t="s">
        <v>89</v>
      </c>
      <c r="D87" s="38" t="s">
        <v>90</v>
      </c>
      <c r="E87" s="38" t="s">
        <v>14</v>
      </c>
      <c r="F87" s="38" t="s">
        <v>343</v>
      </c>
      <c r="G87" s="23">
        <v>0</v>
      </c>
      <c r="H87" s="24">
        <v>243</v>
      </c>
      <c r="I87" s="24">
        <v>202</v>
      </c>
      <c r="J87" s="24">
        <v>204</v>
      </c>
      <c r="K87" s="24">
        <v>235</v>
      </c>
      <c r="L87" s="24">
        <v>234</v>
      </c>
      <c r="M87" s="24">
        <v>178</v>
      </c>
      <c r="N87" s="24">
        <v>1296</v>
      </c>
      <c r="O87" s="23">
        <v>1296</v>
      </c>
      <c r="P87" s="23" t="s">
        <v>56</v>
      </c>
      <c r="Q87" s="33">
        <v>66</v>
      </c>
      <c r="R87" s="33" t="s">
        <v>420</v>
      </c>
    </row>
    <row r="88" spans="1:18" x14ac:dyDescent="0.3">
      <c r="A88" s="22" t="s">
        <v>64</v>
      </c>
      <c r="B88" s="37">
        <v>120</v>
      </c>
      <c r="C88" s="24" t="s">
        <v>308</v>
      </c>
      <c r="D88" s="38" t="s">
        <v>208</v>
      </c>
      <c r="E88" s="38" t="s">
        <v>18</v>
      </c>
      <c r="F88" s="38" t="s">
        <v>346</v>
      </c>
      <c r="G88" s="23">
        <v>8</v>
      </c>
      <c r="H88" s="24">
        <v>169</v>
      </c>
      <c r="I88" s="24">
        <v>180</v>
      </c>
      <c r="J88" s="24">
        <v>203</v>
      </c>
      <c r="K88" s="24">
        <v>259</v>
      </c>
      <c r="L88" s="24">
        <v>234</v>
      </c>
      <c r="M88" s="24">
        <v>201</v>
      </c>
      <c r="N88" s="24">
        <v>1246</v>
      </c>
      <c r="O88" s="23">
        <v>1294</v>
      </c>
      <c r="P88" s="23" t="s">
        <v>56</v>
      </c>
      <c r="Q88" s="33">
        <v>67</v>
      </c>
      <c r="R88" s="33" t="s">
        <v>421</v>
      </c>
    </row>
    <row r="89" spans="1:18" x14ac:dyDescent="0.3">
      <c r="A89" s="22" t="s">
        <v>55</v>
      </c>
      <c r="B89" s="37">
        <v>17</v>
      </c>
      <c r="C89" s="24" t="s">
        <v>80</v>
      </c>
      <c r="D89" s="38" t="s">
        <v>94</v>
      </c>
      <c r="E89" s="38" t="s">
        <v>37</v>
      </c>
      <c r="F89" s="38" t="s">
        <v>343</v>
      </c>
      <c r="G89" s="23">
        <v>0</v>
      </c>
      <c r="H89" s="24">
        <v>181</v>
      </c>
      <c r="I89" s="24">
        <v>209</v>
      </c>
      <c r="J89" s="24">
        <v>236</v>
      </c>
      <c r="K89" s="24">
        <v>233</v>
      </c>
      <c r="L89" s="24">
        <v>211</v>
      </c>
      <c r="M89" s="24">
        <v>223</v>
      </c>
      <c r="N89" s="24">
        <v>1293</v>
      </c>
      <c r="O89" s="23">
        <v>1293</v>
      </c>
      <c r="P89" s="23" t="s">
        <v>56</v>
      </c>
      <c r="Q89" s="33">
        <v>68</v>
      </c>
      <c r="R89" s="33" t="s">
        <v>422</v>
      </c>
    </row>
    <row r="90" spans="1:18" x14ac:dyDescent="0.3">
      <c r="A90" s="22" t="s">
        <v>284</v>
      </c>
      <c r="B90" s="37">
        <v>134</v>
      </c>
      <c r="C90" s="24" t="s">
        <v>13</v>
      </c>
      <c r="D90" s="38" t="s">
        <v>311</v>
      </c>
      <c r="E90" s="38" t="s">
        <v>449</v>
      </c>
      <c r="F90" s="38" t="s">
        <v>346</v>
      </c>
      <c r="G90" s="23">
        <v>8</v>
      </c>
      <c r="H90" s="24">
        <v>233</v>
      </c>
      <c r="I90" s="24"/>
      <c r="J90" s="24"/>
      <c r="K90" s="24"/>
      <c r="L90" s="24"/>
      <c r="M90" s="24"/>
      <c r="N90" s="24">
        <v>233</v>
      </c>
      <c r="O90" s="23">
        <v>241</v>
      </c>
      <c r="P90" s="23" t="s">
        <v>56</v>
      </c>
      <c r="Q90" s="33">
        <v>1</v>
      </c>
      <c r="R90" s="33" t="s">
        <v>456</v>
      </c>
    </row>
    <row r="91" spans="1:18" x14ac:dyDescent="0.3">
      <c r="A91" s="22" t="s">
        <v>284</v>
      </c>
      <c r="B91" s="37">
        <v>106</v>
      </c>
      <c r="C91" s="24" t="s">
        <v>190</v>
      </c>
      <c r="D91" s="38" t="s">
        <v>191</v>
      </c>
      <c r="E91" s="38" t="s">
        <v>447</v>
      </c>
      <c r="F91" s="38" t="s">
        <v>344</v>
      </c>
      <c r="G91" s="23">
        <v>0</v>
      </c>
      <c r="H91" s="24">
        <v>233</v>
      </c>
      <c r="I91" s="24"/>
      <c r="J91" s="24"/>
      <c r="K91" s="24"/>
      <c r="L91" s="24"/>
      <c r="M91" s="24"/>
      <c r="N91" s="24">
        <v>233</v>
      </c>
      <c r="O91" s="23">
        <v>233</v>
      </c>
      <c r="P91" s="23" t="s">
        <v>56</v>
      </c>
      <c r="Q91" s="33">
        <v>2</v>
      </c>
      <c r="R91" s="33" t="s">
        <v>457</v>
      </c>
    </row>
    <row r="92" spans="1:18" x14ac:dyDescent="0.3">
      <c r="A92" s="22" t="s">
        <v>284</v>
      </c>
      <c r="B92" s="37">
        <v>98</v>
      </c>
      <c r="C92" s="24" t="s">
        <v>42</v>
      </c>
      <c r="D92" s="38" t="s">
        <v>182</v>
      </c>
      <c r="E92" s="38" t="s">
        <v>18</v>
      </c>
      <c r="F92" s="38" t="s">
        <v>344</v>
      </c>
      <c r="G92" s="23">
        <v>0</v>
      </c>
      <c r="H92" s="24">
        <v>226</v>
      </c>
      <c r="I92" s="24"/>
      <c r="J92" s="24"/>
      <c r="K92" s="24"/>
      <c r="L92" s="24"/>
      <c r="M92" s="24"/>
      <c r="N92" s="24">
        <v>226</v>
      </c>
      <c r="O92" s="23">
        <v>226</v>
      </c>
      <c r="P92" s="23" t="s">
        <v>56</v>
      </c>
      <c r="Q92" s="33">
        <v>3</v>
      </c>
      <c r="R92" s="33" t="s">
        <v>458</v>
      </c>
    </row>
    <row r="93" spans="1:18" x14ac:dyDescent="0.3">
      <c r="A93" s="22" t="s">
        <v>284</v>
      </c>
      <c r="B93" s="37">
        <v>36</v>
      </c>
      <c r="C93" s="24" t="s">
        <v>28</v>
      </c>
      <c r="D93" s="38" t="s">
        <v>116</v>
      </c>
      <c r="E93" s="38" t="s">
        <v>18</v>
      </c>
      <c r="F93" s="38" t="s">
        <v>344</v>
      </c>
      <c r="G93" s="23">
        <v>0</v>
      </c>
      <c r="H93" s="24">
        <v>225</v>
      </c>
      <c r="I93" s="24"/>
      <c r="J93" s="24"/>
      <c r="K93" s="24"/>
      <c r="L93" s="24"/>
      <c r="M93" s="24"/>
      <c r="N93" s="24">
        <v>225</v>
      </c>
      <c r="O93" s="23">
        <v>225</v>
      </c>
      <c r="P93" s="23" t="s">
        <v>56</v>
      </c>
      <c r="Q93" s="33">
        <v>4</v>
      </c>
      <c r="R93" s="33" t="s">
        <v>459</v>
      </c>
    </row>
  </sheetData>
  <printOptions horizontalCentered="1" gridLines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&amp;L&amp;G&amp;C&amp;"-,Bold"&amp;14&amp;E 28th Irish Open Championships 2016
(Step Qualifiers)&amp;R&amp;"-,Bold"&amp;D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73"/>
  <sheetViews>
    <sheetView workbookViewId="0">
      <pane ySplit="1" topLeftCell="A2" activePane="bottomLeft" state="frozen"/>
      <selection pane="bottomLeft" sqref="A1:XFD1048576"/>
    </sheetView>
  </sheetViews>
  <sheetFormatPr defaultColWidth="10.109375" defaultRowHeight="14.4" x14ac:dyDescent="0.3"/>
  <cols>
    <col min="1" max="1" width="5.109375" style="20" bestFit="1" customWidth="1"/>
    <col min="2" max="2" width="10" style="1" bestFit="1" customWidth="1"/>
    <col min="3" max="3" width="6.21875" style="21" bestFit="1" customWidth="1"/>
    <col min="4" max="4" width="9.33203125" style="3" bestFit="1" customWidth="1"/>
    <col min="5" max="5" width="13.5546875" style="2" bestFit="1" customWidth="1"/>
    <col min="6" max="6" width="10.21875" style="2" bestFit="1" customWidth="1"/>
    <col min="7" max="7" width="8.5546875" style="2" bestFit="1" customWidth="1"/>
    <col min="8" max="8" width="4.21875" style="4" bestFit="1" customWidth="1"/>
    <col min="9" max="12" width="6.88671875" style="3" bestFit="1" customWidth="1"/>
    <col min="13" max="13" width="8.21875" style="19" bestFit="1" customWidth="1"/>
    <col min="14" max="14" width="8.88671875" style="19" bestFit="1" customWidth="1"/>
    <col min="15" max="15" width="7.88671875" style="46" bestFit="1" customWidth="1"/>
    <col min="16" max="16" width="7.33203125" style="20" bestFit="1" customWidth="1"/>
    <col min="17" max="17" width="7" style="20" bestFit="1" customWidth="1"/>
  </cols>
  <sheetData>
    <row r="1" spans="1:17" s="1" customFormat="1" x14ac:dyDescent="0.3">
      <c r="A1" s="39" t="s">
        <v>464</v>
      </c>
      <c r="B1" s="13" t="s">
        <v>44</v>
      </c>
      <c r="C1" s="35" t="s">
        <v>0</v>
      </c>
      <c r="D1" s="15" t="s">
        <v>1</v>
      </c>
      <c r="E1" s="36" t="s">
        <v>2</v>
      </c>
      <c r="F1" s="36" t="s">
        <v>3</v>
      </c>
      <c r="G1" s="36" t="s">
        <v>58</v>
      </c>
      <c r="H1" s="39" t="s">
        <v>290</v>
      </c>
      <c r="I1" s="15" t="s">
        <v>45</v>
      </c>
      <c r="J1" s="15" t="s">
        <v>46</v>
      </c>
      <c r="K1" s="15" t="s">
        <v>47</v>
      </c>
      <c r="L1" s="15" t="s">
        <v>48</v>
      </c>
      <c r="M1" s="15" t="s">
        <v>291</v>
      </c>
      <c r="N1" s="15" t="s">
        <v>292</v>
      </c>
      <c r="O1" s="27" t="s">
        <v>368</v>
      </c>
      <c r="P1" s="39" t="s">
        <v>287</v>
      </c>
      <c r="Q1" s="39" t="s">
        <v>288</v>
      </c>
    </row>
    <row r="2" spans="1:17" x14ac:dyDescent="0.3">
      <c r="A2" s="33">
        <v>5</v>
      </c>
      <c r="B2" s="22" t="s">
        <v>68</v>
      </c>
      <c r="C2" s="37">
        <v>80</v>
      </c>
      <c r="D2" s="24" t="s">
        <v>161</v>
      </c>
      <c r="E2" s="38" t="s">
        <v>162</v>
      </c>
      <c r="F2" s="38" t="s">
        <v>18</v>
      </c>
      <c r="G2" s="38" t="s">
        <v>346</v>
      </c>
      <c r="H2" s="23">
        <v>8</v>
      </c>
      <c r="I2" s="24">
        <v>228</v>
      </c>
      <c r="J2" s="24">
        <v>254</v>
      </c>
      <c r="K2" s="24">
        <v>232</v>
      </c>
      <c r="L2" s="24">
        <v>276</v>
      </c>
      <c r="M2" s="25">
        <v>990</v>
      </c>
      <c r="N2" s="25">
        <v>1022</v>
      </c>
      <c r="O2" s="45">
        <v>247.5</v>
      </c>
      <c r="P2" s="33">
        <v>1</v>
      </c>
      <c r="Q2" s="33" t="s">
        <v>409</v>
      </c>
    </row>
    <row r="3" spans="1:17" x14ac:dyDescent="0.3">
      <c r="A3" s="33">
        <v>47</v>
      </c>
      <c r="B3" s="22" t="s">
        <v>69</v>
      </c>
      <c r="C3" s="37">
        <v>146</v>
      </c>
      <c r="D3" s="24" t="s">
        <v>235</v>
      </c>
      <c r="E3" s="38" t="s">
        <v>236</v>
      </c>
      <c r="F3" s="38" t="s">
        <v>18</v>
      </c>
      <c r="G3" s="38" t="s">
        <v>344</v>
      </c>
      <c r="H3" s="23">
        <v>0</v>
      </c>
      <c r="I3" s="24">
        <v>238</v>
      </c>
      <c r="J3" s="24">
        <v>244</v>
      </c>
      <c r="K3" s="24">
        <v>247</v>
      </c>
      <c r="L3" s="24">
        <v>246</v>
      </c>
      <c r="M3" s="25">
        <v>975</v>
      </c>
      <c r="N3" s="25">
        <v>975</v>
      </c>
      <c r="O3" s="45">
        <v>243.75</v>
      </c>
      <c r="P3" s="33">
        <v>2</v>
      </c>
      <c r="Q3" s="33" t="s">
        <v>394</v>
      </c>
    </row>
    <row r="4" spans="1:17" x14ac:dyDescent="0.3">
      <c r="A4" s="33">
        <v>51</v>
      </c>
      <c r="B4" s="22" t="s">
        <v>61</v>
      </c>
      <c r="C4" s="37">
        <v>129</v>
      </c>
      <c r="D4" s="24" t="s">
        <v>214</v>
      </c>
      <c r="E4" s="38" t="s">
        <v>215</v>
      </c>
      <c r="F4" s="38" t="s">
        <v>447</v>
      </c>
      <c r="G4" s="38" t="s">
        <v>344</v>
      </c>
      <c r="H4" s="23">
        <v>0</v>
      </c>
      <c r="I4" s="24">
        <v>202</v>
      </c>
      <c r="J4" s="24">
        <v>216</v>
      </c>
      <c r="K4" s="24">
        <v>287</v>
      </c>
      <c r="L4" s="24">
        <v>269</v>
      </c>
      <c r="M4" s="25">
        <v>974</v>
      </c>
      <c r="N4" s="25">
        <v>974</v>
      </c>
      <c r="O4" s="45">
        <v>243.5</v>
      </c>
      <c r="P4" s="33">
        <v>3</v>
      </c>
      <c r="Q4" s="33" t="s">
        <v>403</v>
      </c>
    </row>
    <row r="5" spans="1:17" x14ac:dyDescent="0.3">
      <c r="A5" s="33">
        <v>58</v>
      </c>
      <c r="B5" s="22" t="s">
        <v>61</v>
      </c>
      <c r="C5" s="37">
        <v>155</v>
      </c>
      <c r="D5" s="24" t="s">
        <v>163</v>
      </c>
      <c r="E5" s="38" t="s">
        <v>242</v>
      </c>
      <c r="F5" s="38" t="s">
        <v>18</v>
      </c>
      <c r="G5" s="38" t="s">
        <v>344</v>
      </c>
      <c r="H5" s="23">
        <v>0</v>
      </c>
      <c r="I5" s="24">
        <v>241</v>
      </c>
      <c r="J5" s="24">
        <v>257</v>
      </c>
      <c r="K5" s="24">
        <v>225</v>
      </c>
      <c r="L5" s="24">
        <v>248</v>
      </c>
      <c r="M5" s="25">
        <v>971</v>
      </c>
      <c r="N5" s="25">
        <v>971</v>
      </c>
      <c r="O5" s="45">
        <v>242.75</v>
      </c>
      <c r="P5" s="33">
        <v>4</v>
      </c>
      <c r="Q5" s="33" t="s">
        <v>415</v>
      </c>
    </row>
    <row r="6" spans="1:17" x14ac:dyDescent="0.3">
      <c r="A6" s="33">
        <v>40</v>
      </c>
      <c r="B6" s="22" t="s">
        <v>65</v>
      </c>
      <c r="C6" s="37">
        <v>58</v>
      </c>
      <c r="D6" s="24" t="s">
        <v>135</v>
      </c>
      <c r="E6" s="38" t="s">
        <v>136</v>
      </c>
      <c r="F6" s="38" t="s">
        <v>449</v>
      </c>
      <c r="G6" s="38" t="s">
        <v>344</v>
      </c>
      <c r="H6" s="23">
        <v>0</v>
      </c>
      <c r="I6" s="24">
        <v>267</v>
      </c>
      <c r="J6" s="24">
        <v>232</v>
      </c>
      <c r="K6" s="24">
        <v>244</v>
      </c>
      <c r="L6" s="24">
        <v>210</v>
      </c>
      <c r="M6" s="25">
        <v>953</v>
      </c>
      <c r="N6" s="25">
        <v>953</v>
      </c>
      <c r="O6" s="45">
        <v>238.25</v>
      </c>
      <c r="P6" s="33">
        <v>5</v>
      </c>
      <c r="Q6" s="33" t="s">
        <v>441</v>
      </c>
    </row>
    <row r="7" spans="1:17" x14ac:dyDescent="0.3">
      <c r="A7" s="33">
        <v>1</v>
      </c>
      <c r="B7" s="22" t="s">
        <v>68</v>
      </c>
      <c r="C7" s="37">
        <v>159</v>
      </c>
      <c r="D7" s="24" t="s">
        <v>248</v>
      </c>
      <c r="E7" s="38" t="s">
        <v>249</v>
      </c>
      <c r="F7" s="38" t="s">
        <v>280</v>
      </c>
      <c r="G7" s="38" t="s">
        <v>344</v>
      </c>
      <c r="H7" s="23">
        <v>0</v>
      </c>
      <c r="I7" s="24">
        <v>246</v>
      </c>
      <c r="J7" s="24">
        <v>247</v>
      </c>
      <c r="K7" s="24">
        <v>244</v>
      </c>
      <c r="L7" s="24">
        <v>208</v>
      </c>
      <c r="M7" s="25">
        <v>945</v>
      </c>
      <c r="N7" s="25">
        <v>945</v>
      </c>
      <c r="O7" s="45">
        <v>236.25</v>
      </c>
      <c r="P7" s="33">
        <v>6</v>
      </c>
      <c r="Q7" s="33" t="s">
        <v>293</v>
      </c>
    </row>
    <row r="8" spans="1:17" x14ac:dyDescent="0.3">
      <c r="A8" s="33">
        <v>28</v>
      </c>
      <c r="B8" s="22" t="s">
        <v>66</v>
      </c>
      <c r="C8" s="37">
        <v>63</v>
      </c>
      <c r="D8" s="24" t="s">
        <v>135</v>
      </c>
      <c r="E8" s="38" t="s">
        <v>141</v>
      </c>
      <c r="F8" s="38" t="s">
        <v>279</v>
      </c>
      <c r="G8" s="38" t="s">
        <v>343</v>
      </c>
      <c r="H8" s="23">
        <v>0</v>
      </c>
      <c r="I8" s="24">
        <v>179</v>
      </c>
      <c r="J8" s="24">
        <v>279</v>
      </c>
      <c r="K8" s="24">
        <v>248</v>
      </c>
      <c r="L8" s="24">
        <v>235</v>
      </c>
      <c r="M8" s="25">
        <v>941</v>
      </c>
      <c r="N8" s="25">
        <v>941</v>
      </c>
      <c r="O8" s="45">
        <v>235.25</v>
      </c>
      <c r="P8" s="33">
        <v>7</v>
      </c>
      <c r="Q8" s="33" t="s">
        <v>379</v>
      </c>
    </row>
    <row r="9" spans="1:17" x14ac:dyDescent="0.3">
      <c r="A9" s="33">
        <v>59</v>
      </c>
      <c r="B9" s="22" t="s">
        <v>60</v>
      </c>
      <c r="C9" s="37">
        <v>151</v>
      </c>
      <c r="D9" s="24" t="s">
        <v>148</v>
      </c>
      <c r="E9" s="38" t="s">
        <v>239</v>
      </c>
      <c r="F9" s="38" t="s">
        <v>43</v>
      </c>
      <c r="G9" s="38" t="s">
        <v>344</v>
      </c>
      <c r="H9" s="23">
        <v>0</v>
      </c>
      <c r="I9" s="24">
        <v>238</v>
      </c>
      <c r="J9" s="24">
        <v>243</v>
      </c>
      <c r="K9" s="24">
        <v>212</v>
      </c>
      <c r="L9" s="24">
        <v>235</v>
      </c>
      <c r="M9" s="25">
        <v>928</v>
      </c>
      <c r="N9" s="25">
        <v>928</v>
      </c>
      <c r="O9" s="45">
        <v>232</v>
      </c>
      <c r="P9" s="33">
        <v>8</v>
      </c>
      <c r="Q9" s="33" t="s">
        <v>428</v>
      </c>
    </row>
    <row r="10" spans="1:17" x14ac:dyDescent="0.3">
      <c r="A10" s="33">
        <v>27</v>
      </c>
      <c r="B10" s="22" t="s">
        <v>68</v>
      </c>
      <c r="C10" s="37">
        <v>83</v>
      </c>
      <c r="D10" s="24" t="s">
        <v>12</v>
      </c>
      <c r="E10" s="38" t="s">
        <v>165</v>
      </c>
      <c r="F10" s="38" t="s">
        <v>18</v>
      </c>
      <c r="G10" s="38" t="s">
        <v>344</v>
      </c>
      <c r="H10" s="23">
        <v>0</v>
      </c>
      <c r="I10" s="24">
        <v>201</v>
      </c>
      <c r="J10" s="24">
        <v>277</v>
      </c>
      <c r="K10" s="24">
        <v>214</v>
      </c>
      <c r="L10" s="24">
        <v>235</v>
      </c>
      <c r="M10" s="25">
        <v>927</v>
      </c>
      <c r="N10" s="25">
        <v>927</v>
      </c>
      <c r="O10" s="45">
        <v>231.75</v>
      </c>
      <c r="P10" s="33">
        <v>9</v>
      </c>
      <c r="Q10" s="33" t="s">
        <v>378</v>
      </c>
    </row>
    <row r="11" spans="1:17" x14ac:dyDescent="0.3">
      <c r="A11" s="33">
        <v>43</v>
      </c>
      <c r="B11" s="22" t="s">
        <v>65</v>
      </c>
      <c r="C11" s="37">
        <v>11</v>
      </c>
      <c r="D11" s="24" t="s">
        <v>84</v>
      </c>
      <c r="E11" s="38" t="s">
        <v>85</v>
      </c>
      <c r="F11" s="38" t="s">
        <v>14</v>
      </c>
      <c r="G11" s="38" t="s">
        <v>345</v>
      </c>
      <c r="H11" s="23">
        <v>8</v>
      </c>
      <c r="I11" s="24">
        <v>203</v>
      </c>
      <c r="J11" s="24">
        <v>223</v>
      </c>
      <c r="K11" s="24">
        <v>228</v>
      </c>
      <c r="L11" s="24">
        <v>236</v>
      </c>
      <c r="M11" s="25">
        <v>890</v>
      </c>
      <c r="N11" s="25">
        <v>922</v>
      </c>
      <c r="O11" s="45">
        <v>222.5</v>
      </c>
      <c r="P11" s="33">
        <v>10</v>
      </c>
      <c r="Q11" s="33" t="s">
        <v>391</v>
      </c>
    </row>
    <row r="12" spans="1:17" x14ac:dyDescent="0.3">
      <c r="A12" s="33">
        <v>55</v>
      </c>
      <c r="B12" s="22" t="s">
        <v>68</v>
      </c>
      <c r="C12" s="37">
        <v>96</v>
      </c>
      <c r="D12" s="24" t="s">
        <v>180</v>
      </c>
      <c r="E12" s="38" t="s">
        <v>181</v>
      </c>
      <c r="F12" s="38" t="s">
        <v>18</v>
      </c>
      <c r="G12" s="38" t="s">
        <v>344</v>
      </c>
      <c r="H12" s="23">
        <v>0</v>
      </c>
      <c r="I12" s="24">
        <v>248</v>
      </c>
      <c r="J12" s="24">
        <v>218</v>
      </c>
      <c r="K12" s="24">
        <v>257</v>
      </c>
      <c r="L12" s="24">
        <v>194</v>
      </c>
      <c r="M12" s="25">
        <v>917</v>
      </c>
      <c r="N12" s="25">
        <v>917</v>
      </c>
      <c r="O12" s="45">
        <v>229.25</v>
      </c>
      <c r="P12" s="33">
        <v>11</v>
      </c>
      <c r="Q12" s="33" t="s">
        <v>412</v>
      </c>
    </row>
    <row r="13" spans="1:17" x14ac:dyDescent="0.3">
      <c r="A13" s="33">
        <v>6</v>
      </c>
      <c r="B13" s="22" t="s">
        <v>67</v>
      </c>
      <c r="C13" s="37">
        <v>50</v>
      </c>
      <c r="D13" s="24" t="s">
        <v>124</v>
      </c>
      <c r="E13" s="38" t="s">
        <v>125</v>
      </c>
      <c r="F13" s="38" t="s">
        <v>18</v>
      </c>
      <c r="G13" s="38" t="s">
        <v>344</v>
      </c>
      <c r="H13" s="23">
        <v>0</v>
      </c>
      <c r="I13" s="24">
        <v>203</v>
      </c>
      <c r="J13" s="24">
        <v>239</v>
      </c>
      <c r="K13" s="24">
        <v>223</v>
      </c>
      <c r="L13" s="24">
        <v>245</v>
      </c>
      <c r="M13" s="25">
        <v>910</v>
      </c>
      <c r="N13" s="25">
        <v>910</v>
      </c>
      <c r="O13" s="45">
        <v>227.5</v>
      </c>
      <c r="P13" s="33">
        <v>12</v>
      </c>
      <c r="Q13" s="33" t="s">
        <v>364</v>
      </c>
    </row>
    <row r="14" spans="1:17" x14ac:dyDescent="0.3">
      <c r="A14" s="33">
        <v>34</v>
      </c>
      <c r="B14" s="22" t="s">
        <v>62</v>
      </c>
      <c r="C14" s="37">
        <v>102</v>
      </c>
      <c r="D14" s="24" t="s">
        <v>28</v>
      </c>
      <c r="E14" s="38" t="s">
        <v>186</v>
      </c>
      <c r="F14" s="38" t="s">
        <v>18</v>
      </c>
      <c r="G14" s="38" t="s">
        <v>344</v>
      </c>
      <c r="H14" s="23">
        <v>0</v>
      </c>
      <c r="I14" s="24">
        <v>258</v>
      </c>
      <c r="J14" s="24">
        <v>214</v>
      </c>
      <c r="K14" s="24">
        <v>202</v>
      </c>
      <c r="L14" s="24">
        <v>233</v>
      </c>
      <c r="M14" s="25">
        <v>907</v>
      </c>
      <c r="N14" s="25">
        <v>907</v>
      </c>
      <c r="O14" s="45">
        <v>226.75</v>
      </c>
      <c r="P14" s="33">
        <v>13</v>
      </c>
      <c r="Q14" s="33" t="s">
        <v>383</v>
      </c>
    </row>
    <row r="15" spans="1:17" x14ac:dyDescent="0.3">
      <c r="A15" s="33">
        <v>13</v>
      </c>
      <c r="B15" s="22" t="s">
        <v>69</v>
      </c>
      <c r="C15" s="37">
        <v>49</v>
      </c>
      <c r="D15" s="24" t="s">
        <v>23</v>
      </c>
      <c r="E15" s="38" t="s">
        <v>30</v>
      </c>
      <c r="F15" s="38" t="s">
        <v>449</v>
      </c>
      <c r="G15" s="38" t="s">
        <v>344</v>
      </c>
      <c r="H15" s="23">
        <v>0</v>
      </c>
      <c r="I15" s="24">
        <v>244</v>
      </c>
      <c r="J15" s="24">
        <v>236</v>
      </c>
      <c r="K15" s="24">
        <v>208</v>
      </c>
      <c r="L15" s="24">
        <v>210</v>
      </c>
      <c r="M15" s="25">
        <v>898</v>
      </c>
      <c r="N15" s="25">
        <v>898</v>
      </c>
      <c r="O15" s="45">
        <v>224.5</v>
      </c>
      <c r="P15" s="33">
        <v>14</v>
      </c>
      <c r="Q15" s="33" t="s">
        <v>429</v>
      </c>
    </row>
    <row r="16" spans="1:17" x14ac:dyDescent="0.3">
      <c r="A16" s="33">
        <v>18</v>
      </c>
      <c r="B16" s="22" t="s">
        <v>69</v>
      </c>
      <c r="C16" s="37">
        <v>82</v>
      </c>
      <c r="D16" s="24" t="s">
        <v>163</v>
      </c>
      <c r="E16" s="38" t="s">
        <v>164</v>
      </c>
      <c r="F16" s="38" t="s">
        <v>18</v>
      </c>
      <c r="G16" s="38" t="s">
        <v>344</v>
      </c>
      <c r="H16" s="23">
        <v>0</v>
      </c>
      <c r="I16" s="24">
        <v>172</v>
      </c>
      <c r="J16" s="24">
        <v>259</v>
      </c>
      <c r="K16" s="24">
        <v>245</v>
      </c>
      <c r="L16" s="24">
        <v>218</v>
      </c>
      <c r="M16" s="25">
        <v>894</v>
      </c>
      <c r="N16" s="25">
        <v>894</v>
      </c>
      <c r="O16" s="45">
        <v>223.5</v>
      </c>
      <c r="P16" s="33">
        <v>15</v>
      </c>
      <c r="Q16" s="33" t="s">
        <v>437</v>
      </c>
    </row>
    <row r="17" spans="1:17" x14ac:dyDescent="0.3">
      <c r="A17" s="33">
        <v>41</v>
      </c>
      <c r="B17" s="22" t="s">
        <v>68</v>
      </c>
      <c r="C17" s="37">
        <v>122</v>
      </c>
      <c r="D17" s="24" t="s">
        <v>309</v>
      </c>
      <c r="E17" s="38" t="s">
        <v>211</v>
      </c>
      <c r="F17" s="38" t="s">
        <v>449</v>
      </c>
      <c r="G17" s="38" t="s">
        <v>344</v>
      </c>
      <c r="H17" s="23">
        <v>0</v>
      </c>
      <c r="I17" s="24">
        <v>259</v>
      </c>
      <c r="J17" s="24">
        <v>191</v>
      </c>
      <c r="K17" s="24">
        <v>204</v>
      </c>
      <c r="L17" s="24">
        <v>236</v>
      </c>
      <c r="M17" s="25">
        <v>890</v>
      </c>
      <c r="N17" s="25">
        <v>890</v>
      </c>
      <c r="O17" s="45">
        <v>222.5</v>
      </c>
      <c r="P17" s="33">
        <v>16</v>
      </c>
      <c r="Q17" s="33" t="s">
        <v>434</v>
      </c>
    </row>
    <row r="18" spans="1:17" x14ac:dyDescent="0.3">
      <c r="A18" s="33">
        <v>11</v>
      </c>
      <c r="B18" s="22" t="s">
        <v>69</v>
      </c>
      <c r="C18" s="37">
        <v>12</v>
      </c>
      <c r="D18" s="24" t="s">
        <v>86</v>
      </c>
      <c r="E18" s="38" t="s">
        <v>87</v>
      </c>
      <c r="F18" s="38" t="s">
        <v>14</v>
      </c>
      <c r="G18" s="38" t="s">
        <v>343</v>
      </c>
      <c r="H18" s="23">
        <v>0</v>
      </c>
      <c r="I18" s="24">
        <v>255</v>
      </c>
      <c r="J18" s="24">
        <v>224</v>
      </c>
      <c r="K18" s="24">
        <v>225</v>
      </c>
      <c r="L18" s="24">
        <v>176</v>
      </c>
      <c r="M18" s="25">
        <v>880</v>
      </c>
      <c r="N18" s="25">
        <v>880</v>
      </c>
      <c r="O18" s="45">
        <v>220</v>
      </c>
      <c r="P18" s="33">
        <v>17</v>
      </c>
      <c r="Q18" s="33" t="s">
        <v>410</v>
      </c>
    </row>
    <row r="19" spans="1:17" x14ac:dyDescent="0.3">
      <c r="A19" s="33">
        <v>20</v>
      </c>
      <c r="B19" s="22" t="s">
        <v>67</v>
      </c>
      <c r="C19" s="37">
        <v>192</v>
      </c>
      <c r="D19" s="24" t="s">
        <v>324</v>
      </c>
      <c r="E19" s="38" t="s">
        <v>325</v>
      </c>
      <c r="F19" s="38" t="s">
        <v>14</v>
      </c>
      <c r="G19" s="38" t="s">
        <v>344</v>
      </c>
      <c r="H19" s="23">
        <v>0</v>
      </c>
      <c r="I19" s="24">
        <v>203</v>
      </c>
      <c r="J19" s="24">
        <v>216</v>
      </c>
      <c r="K19" s="24">
        <v>169</v>
      </c>
      <c r="L19" s="24">
        <v>289</v>
      </c>
      <c r="M19" s="25">
        <v>877</v>
      </c>
      <c r="N19" s="25">
        <v>877</v>
      </c>
      <c r="O19" s="45">
        <v>219.25</v>
      </c>
      <c r="P19" s="33">
        <v>18</v>
      </c>
      <c r="Q19" s="33" t="s">
        <v>438</v>
      </c>
    </row>
    <row r="20" spans="1:17" x14ac:dyDescent="0.3">
      <c r="A20" s="33">
        <v>22</v>
      </c>
      <c r="B20" s="22" t="s">
        <v>64</v>
      </c>
      <c r="C20" s="37">
        <v>152</v>
      </c>
      <c r="D20" s="24" t="s">
        <v>302</v>
      </c>
      <c r="E20" s="38" t="s">
        <v>240</v>
      </c>
      <c r="F20" s="38" t="s">
        <v>43</v>
      </c>
      <c r="G20" s="38" t="s">
        <v>344</v>
      </c>
      <c r="H20" s="23">
        <v>0</v>
      </c>
      <c r="I20" s="24">
        <v>190</v>
      </c>
      <c r="J20" s="24">
        <v>212</v>
      </c>
      <c r="K20" s="24">
        <v>238</v>
      </c>
      <c r="L20" s="24">
        <v>237</v>
      </c>
      <c r="M20" s="25">
        <v>877</v>
      </c>
      <c r="N20" s="25">
        <v>877</v>
      </c>
      <c r="O20" s="45">
        <v>219.25</v>
      </c>
      <c r="P20" s="33">
        <v>19</v>
      </c>
      <c r="Q20" s="33" t="s">
        <v>444</v>
      </c>
    </row>
    <row r="21" spans="1:17" x14ac:dyDescent="0.3">
      <c r="A21" s="33">
        <v>10</v>
      </c>
      <c r="B21" s="22" t="s">
        <v>69</v>
      </c>
      <c r="C21" s="37">
        <v>16</v>
      </c>
      <c r="D21" s="24" t="s">
        <v>462</v>
      </c>
      <c r="E21" s="38" t="s">
        <v>463</v>
      </c>
      <c r="F21" s="38" t="s">
        <v>14</v>
      </c>
      <c r="G21" s="38" t="s">
        <v>343</v>
      </c>
      <c r="H21" s="23">
        <v>0</v>
      </c>
      <c r="I21" s="24">
        <v>197</v>
      </c>
      <c r="J21" s="24">
        <v>257</v>
      </c>
      <c r="K21" s="24">
        <v>228</v>
      </c>
      <c r="L21" s="24">
        <v>193</v>
      </c>
      <c r="M21" s="25">
        <v>875</v>
      </c>
      <c r="N21" s="25">
        <v>875</v>
      </c>
      <c r="O21" s="45">
        <v>218.75</v>
      </c>
      <c r="P21" s="33">
        <v>20</v>
      </c>
      <c r="Q21" s="33" t="s">
        <v>401</v>
      </c>
    </row>
    <row r="22" spans="1:17" x14ac:dyDescent="0.3">
      <c r="A22" s="33">
        <v>29</v>
      </c>
      <c r="B22" s="22" t="s">
        <v>69</v>
      </c>
      <c r="C22" s="37">
        <v>21</v>
      </c>
      <c r="D22" s="24" t="s">
        <v>82</v>
      </c>
      <c r="E22" s="38" t="s">
        <v>99</v>
      </c>
      <c r="F22" s="38" t="s">
        <v>37</v>
      </c>
      <c r="G22" s="38" t="s">
        <v>344</v>
      </c>
      <c r="H22" s="23">
        <v>0</v>
      </c>
      <c r="I22" s="24">
        <v>177</v>
      </c>
      <c r="J22" s="24">
        <v>219</v>
      </c>
      <c r="K22" s="24">
        <v>277</v>
      </c>
      <c r="L22" s="24">
        <v>195</v>
      </c>
      <c r="M22" s="25">
        <v>868</v>
      </c>
      <c r="N22" s="25">
        <v>868</v>
      </c>
      <c r="O22" s="45">
        <v>217</v>
      </c>
      <c r="P22" s="33">
        <v>21</v>
      </c>
      <c r="Q22" s="33" t="s">
        <v>380</v>
      </c>
    </row>
    <row r="23" spans="1:17" x14ac:dyDescent="0.3">
      <c r="A23" s="33">
        <v>63</v>
      </c>
      <c r="B23" s="22" t="s">
        <v>64</v>
      </c>
      <c r="C23" s="37">
        <v>140</v>
      </c>
      <c r="D23" s="24" t="s">
        <v>227</v>
      </c>
      <c r="E23" s="38" t="s">
        <v>228</v>
      </c>
      <c r="F23" s="38" t="s">
        <v>447</v>
      </c>
      <c r="G23" s="38" t="s">
        <v>344</v>
      </c>
      <c r="H23" s="23">
        <v>0</v>
      </c>
      <c r="I23" s="24">
        <v>189</v>
      </c>
      <c r="J23" s="24">
        <v>246</v>
      </c>
      <c r="K23" s="24">
        <v>204</v>
      </c>
      <c r="L23" s="24">
        <v>223</v>
      </c>
      <c r="M23" s="25">
        <v>862</v>
      </c>
      <c r="N23" s="25">
        <v>862</v>
      </c>
      <c r="O23" s="45">
        <v>215.5</v>
      </c>
      <c r="P23" s="33">
        <v>22</v>
      </c>
      <c r="Q23" s="33" t="s">
        <v>442</v>
      </c>
    </row>
    <row r="24" spans="1:17" x14ac:dyDescent="0.3">
      <c r="A24" s="33">
        <v>30</v>
      </c>
      <c r="B24" s="22" t="s">
        <v>66</v>
      </c>
      <c r="C24" s="37">
        <v>34</v>
      </c>
      <c r="D24" s="24" t="s">
        <v>299</v>
      </c>
      <c r="E24" s="38" t="s">
        <v>300</v>
      </c>
      <c r="F24" s="38" t="s">
        <v>279</v>
      </c>
      <c r="G24" s="38" t="s">
        <v>344</v>
      </c>
      <c r="H24" s="23">
        <v>0</v>
      </c>
      <c r="I24" s="24">
        <v>202</v>
      </c>
      <c r="J24" s="24">
        <v>239</v>
      </c>
      <c r="K24" s="24">
        <v>219</v>
      </c>
      <c r="L24" s="24">
        <v>202</v>
      </c>
      <c r="M24" s="25">
        <v>862</v>
      </c>
      <c r="N24" s="25">
        <v>862</v>
      </c>
      <c r="O24" s="45">
        <v>215.5</v>
      </c>
      <c r="P24" s="33">
        <v>23</v>
      </c>
      <c r="Q24" s="33" t="s">
        <v>432</v>
      </c>
    </row>
    <row r="25" spans="1:17" x14ac:dyDescent="0.3">
      <c r="A25" s="33">
        <v>8</v>
      </c>
      <c r="B25" s="22" t="s">
        <v>69</v>
      </c>
      <c r="C25" s="37">
        <v>202</v>
      </c>
      <c r="D25" s="24" t="s">
        <v>34</v>
      </c>
      <c r="E25" s="38" t="s">
        <v>144</v>
      </c>
      <c r="F25" s="38" t="s">
        <v>18</v>
      </c>
      <c r="G25" s="38" t="s">
        <v>344</v>
      </c>
      <c r="H25" s="23">
        <v>0</v>
      </c>
      <c r="I25" s="24">
        <v>232</v>
      </c>
      <c r="J25" s="24">
        <v>177</v>
      </c>
      <c r="K25" s="24">
        <v>205</v>
      </c>
      <c r="L25" s="24">
        <v>242</v>
      </c>
      <c r="M25" s="25">
        <v>856</v>
      </c>
      <c r="N25" s="25">
        <v>856</v>
      </c>
      <c r="O25" s="45">
        <v>214</v>
      </c>
      <c r="P25" s="33">
        <v>24</v>
      </c>
      <c r="Q25" s="33" t="s">
        <v>424</v>
      </c>
    </row>
    <row r="26" spans="1:17" x14ac:dyDescent="0.3">
      <c r="A26" s="33">
        <v>7</v>
      </c>
      <c r="B26" s="22" t="s">
        <v>69</v>
      </c>
      <c r="C26" s="37">
        <v>47</v>
      </c>
      <c r="D26" s="24" t="s">
        <v>4</v>
      </c>
      <c r="E26" s="38" t="s">
        <v>20</v>
      </c>
      <c r="F26" s="38" t="s">
        <v>449</v>
      </c>
      <c r="G26" s="38" t="s">
        <v>344</v>
      </c>
      <c r="H26" s="23">
        <v>0</v>
      </c>
      <c r="I26" s="24">
        <v>190</v>
      </c>
      <c r="J26" s="24">
        <v>196</v>
      </c>
      <c r="K26" s="24">
        <v>192</v>
      </c>
      <c r="L26" s="24">
        <v>277</v>
      </c>
      <c r="M26" s="25">
        <v>855</v>
      </c>
      <c r="N26" s="25">
        <v>855</v>
      </c>
      <c r="O26" s="45">
        <v>213.75</v>
      </c>
      <c r="P26" s="33">
        <v>25</v>
      </c>
      <c r="Q26" s="33" t="s">
        <v>400</v>
      </c>
    </row>
    <row r="27" spans="1:17" x14ac:dyDescent="0.3">
      <c r="A27" s="33">
        <v>44</v>
      </c>
      <c r="B27" s="22" t="s">
        <v>59</v>
      </c>
      <c r="C27" s="37">
        <v>189</v>
      </c>
      <c r="D27" s="24" t="s">
        <v>289</v>
      </c>
      <c r="E27" s="38" t="s">
        <v>33</v>
      </c>
      <c r="F27" s="38" t="s">
        <v>43</v>
      </c>
      <c r="G27" s="38" t="s">
        <v>343</v>
      </c>
      <c r="H27" s="23">
        <v>0</v>
      </c>
      <c r="I27" s="24">
        <v>214</v>
      </c>
      <c r="J27" s="24">
        <v>217</v>
      </c>
      <c r="K27" s="24">
        <v>212</v>
      </c>
      <c r="L27" s="24">
        <v>210</v>
      </c>
      <c r="M27" s="25">
        <v>853</v>
      </c>
      <c r="N27" s="25">
        <v>853</v>
      </c>
      <c r="O27" s="45">
        <v>213.25</v>
      </c>
      <c r="P27" s="33">
        <v>26</v>
      </c>
      <c r="Q27" s="33" t="s">
        <v>392</v>
      </c>
    </row>
    <row r="28" spans="1:17" x14ac:dyDescent="0.3">
      <c r="A28" s="33">
        <v>26</v>
      </c>
      <c r="B28" s="22" t="s">
        <v>65</v>
      </c>
      <c r="C28" s="37">
        <v>173</v>
      </c>
      <c r="D28" s="24" t="s">
        <v>142</v>
      </c>
      <c r="E28" s="38" t="s">
        <v>266</v>
      </c>
      <c r="F28" s="38" t="s">
        <v>18</v>
      </c>
      <c r="G28" s="38" t="s">
        <v>344</v>
      </c>
      <c r="H28" s="23">
        <v>0</v>
      </c>
      <c r="I28" s="24">
        <v>172</v>
      </c>
      <c r="J28" s="24">
        <v>233</v>
      </c>
      <c r="K28" s="24">
        <v>239</v>
      </c>
      <c r="L28" s="24">
        <v>208</v>
      </c>
      <c r="M28" s="25">
        <v>852</v>
      </c>
      <c r="N28" s="25">
        <v>852</v>
      </c>
      <c r="O28" s="45">
        <v>213</v>
      </c>
      <c r="P28" s="33">
        <v>27</v>
      </c>
      <c r="Q28" s="33" t="s">
        <v>427</v>
      </c>
    </row>
    <row r="29" spans="1:17" x14ac:dyDescent="0.3">
      <c r="A29" s="33">
        <v>64</v>
      </c>
      <c r="B29" s="22" t="s">
        <v>65</v>
      </c>
      <c r="C29" s="37">
        <v>199</v>
      </c>
      <c r="D29" s="24" t="s">
        <v>335</v>
      </c>
      <c r="E29" s="38" t="s">
        <v>336</v>
      </c>
      <c r="F29" s="38" t="s">
        <v>447</v>
      </c>
      <c r="G29" s="38" t="s">
        <v>344</v>
      </c>
      <c r="H29" s="23">
        <v>0</v>
      </c>
      <c r="I29" s="24">
        <v>246</v>
      </c>
      <c r="J29" s="24">
        <v>207</v>
      </c>
      <c r="K29" s="24">
        <v>189</v>
      </c>
      <c r="L29" s="24">
        <v>210</v>
      </c>
      <c r="M29" s="25">
        <v>852</v>
      </c>
      <c r="N29" s="25">
        <v>852</v>
      </c>
      <c r="O29" s="45">
        <v>213</v>
      </c>
      <c r="P29" s="33">
        <v>28</v>
      </c>
      <c r="Q29" s="33" t="s">
        <v>418</v>
      </c>
    </row>
    <row r="30" spans="1:17" x14ac:dyDescent="0.3">
      <c r="A30" s="33">
        <v>49</v>
      </c>
      <c r="B30" s="22" t="s">
        <v>66</v>
      </c>
      <c r="C30" s="37">
        <v>84</v>
      </c>
      <c r="D30" s="24" t="s">
        <v>40</v>
      </c>
      <c r="E30" s="38" t="s">
        <v>166</v>
      </c>
      <c r="F30" s="38" t="s">
        <v>18</v>
      </c>
      <c r="G30" s="38" t="s">
        <v>344</v>
      </c>
      <c r="H30" s="23">
        <v>0</v>
      </c>
      <c r="I30" s="24">
        <v>224</v>
      </c>
      <c r="J30" s="24">
        <v>200</v>
      </c>
      <c r="K30" s="24">
        <v>198</v>
      </c>
      <c r="L30" s="24">
        <v>223</v>
      </c>
      <c r="M30" s="25">
        <v>845</v>
      </c>
      <c r="N30" s="25">
        <v>845</v>
      </c>
      <c r="O30" s="45">
        <v>211.25</v>
      </c>
      <c r="P30" s="33">
        <v>29</v>
      </c>
      <c r="Q30" s="33" t="s">
        <v>396</v>
      </c>
    </row>
    <row r="31" spans="1:17" x14ac:dyDescent="0.3">
      <c r="A31" s="33">
        <v>23</v>
      </c>
      <c r="B31" s="22" t="s">
        <v>59</v>
      </c>
      <c r="C31" s="37">
        <v>197</v>
      </c>
      <c r="D31" s="24" t="s">
        <v>331</v>
      </c>
      <c r="E31" s="38" t="s">
        <v>332</v>
      </c>
      <c r="F31" s="38" t="s">
        <v>447</v>
      </c>
      <c r="G31" s="38" t="s">
        <v>344</v>
      </c>
      <c r="H31" s="23">
        <v>0</v>
      </c>
      <c r="I31" s="24">
        <v>232</v>
      </c>
      <c r="J31" s="24">
        <v>173</v>
      </c>
      <c r="K31" s="24">
        <v>205</v>
      </c>
      <c r="L31" s="24">
        <v>232</v>
      </c>
      <c r="M31" s="25">
        <v>842</v>
      </c>
      <c r="N31" s="25">
        <v>842</v>
      </c>
      <c r="O31" s="45">
        <v>210.5</v>
      </c>
      <c r="P31" s="33">
        <v>30</v>
      </c>
      <c r="Q31" s="33" t="s">
        <v>443</v>
      </c>
    </row>
    <row r="32" spans="1:17" x14ac:dyDescent="0.3">
      <c r="A32" s="33">
        <v>39</v>
      </c>
      <c r="B32" s="22" t="s">
        <v>63</v>
      </c>
      <c r="C32" s="37">
        <v>94</v>
      </c>
      <c r="D32" s="24" t="s">
        <v>21</v>
      </c>
      <c r="E32" s="38" t="s">
        <v>178</v>
      </c>
      <c r="F32" s="38" t="s">
        <v>18</v>
      </c>
      <c r="G32" s="38" t="s">
        <v>344</v>
      </c>
      <c r="H32" s="23">
        <v>0</v>
      </c>
      <c r="I32" s="24">
        <v>235</v>
      </c>
      <c r="J32" s="24">
        <v>226</v>
      </c>
      <c r="K32" s="24">
        <v>209</v>
      </c>
      <c r="L32" s="24">
        <v>172</v>
      </c>
      <c r="M32" s="25">
        <v>842</v>
      </c>
      <c r="N32" s="25">
        <v>842</v>
      </c>
      <c r="O32" s="45">
        <v>210.5</v>
      </c>
      <c r="P32" s="33">
        <v>31</v>
      </c>
      <c r="Q32" s="33" t="s">
        <v>389</v>
      </c>
    </row>
    <row r="33" spans="1:17" x14ac:dyDescent="0.3">
      <c r="A33" s="33">
        <v>12</v>
      </c>
      <c r="B33" s="22" t="s">
        <v>66</v>
      </c>
      <c r="C33" s="37">
        <v>54</v>
      </c>
      <c r="D33" s="24" t="s">
        <v>70</v>
      </c>
      <c r="E33" s="38" t="s">
        <v>24</v>
      </c>
      <c r="F33" s="38" t="s">
        <v>447</v>
      </c>
      <c r="G33" s="38" t="s">
        <v>343</v>
      </c>
      <c r="H33" s="23">
        <v>0</v>
      </c>
      <c r="I33" s="24">
        <v>192</v>
      </c>
      <c r="J33" s="24">
        <v>233</v>
      </c>
      <c r="K33" s="24">
        <v>173</v>
      </c>
      <c r="L33" s="24">
        <v>244</v>
      </c>
      <c r="M33" s="25">
        <v>842</v>
      </c>
      <c r="N33" s="25">
        <v>842</v>
      </c>
      <c r="O33" s="45">
        <v>210.5</v>
      </c>
      <c r="P33" s="33">
        <v>32</v>
      </c>
      <c r="Q33" s="33" t="s">
        <v>387</v>
      </c>
    </row>
    <row r="34" spans="1:17" x14ac:dyDescent="0.3">
      <c r="A34" s="33">
        <v>35</v>
      </c>
      <c r="B34" s="22" t="s">
        <v>67</v>
      </c>
      <c r="C34" s="37">
        <v>48</v>
      </c>
      <c r="D34" s="24" t="s">
        <v>117</v>
      </c>
      <c r="E34" s="38" t="s">
        <v>123</v>
      </c>
      <c r="F34" s="38" t="s">
        <v>449</v>
      </c>
      <c r="G34" s="38" t="s">
        <v>344</v>
      </c>
      <c r="H34" s="23">
        <v>0</v>
      </c>
      <c r="I34" s="24">
        <v>209</v>
      </c>
      <c r="J34" s="24">
        <v>189</v>
      </c>
      <c r="K34" s="24">
        <v>235</v>
      </c>
      <c r="L34" s="24">
        <v>203</v>
      </c>
      <c r="M34" s="25">
        <v>836</v>
      </c>
      <c r="N34" s="25">
        <v>836</v>
      </c>
      <c r="O34" s="45">
        <v>209</v>
      </c>
      <c r="P34" s="33">
        <v>33</v>
      </c>
      <c r="Q34" s="33" t="s">
        <v>384</v>
      </c>
    </row>
    <row r="35" spans="1:17" x14ac:dyDescent="0.3">
      <c r="A35" s="33">
        <v>3</v>
      </c>
      <c r="B35" s="22" t="s">
        <v>66</v>
      </c>
      <c r="C35" s="37">
        <v>75</v>
      </c>
      <c r="D35" s="24" t="s">
        <v>17</v>
      </c>
      <c r="E35" s="38" t="s">
        <v>156</v>
      </c>
      <c r="F35" s="38" t="s">
        <v>18</v>
      </c>
      <c r="G35" s="38" t="s">
        <v>344</v>
      </c>
      <c r="H35" s="23">
        <v>0</v>
      </c>
      <c r="I35" s="24">
        <v>217</v>
      </c>
      <c r="J35" s="24">
        <v>206</v>
      </c>
      <c r="K35" s="24">
        <v>186</v>
      </c>
      <c r="L35" s="24">
        <v>220</v>
      </c>
      <c r="M35" s="25">
        <v>829</v>
      </c>
      <c r="N35" s="25">
        <v>829</v>
      </c>
      <c r="O35" s="45">
        <v>207.25</v>
      </c>
      <c r="P35" s="33">
        <v>34</v>
      </c>
      <c r="Q35" s="33" t="s">
        <v>408</v>
      </c>
    </row>
    <row r="36" spans="1:17" x14ac:dyDescent="0.3">
      <c r="A36" s="33">
        <v>56</v>
      </c>
      <c r="B36" s="22" t="s">
        <v>61</v>
      </c>
      <c r="C36" s="37">
        <v>131</v>
      </c>
      <c r="D36" s="24" t="s">
        <v>216</v>
      </c>
      <c r="E36" s="38" t="s">
        <v>217</v>
      </c>
      <c r="F36" s="38" t="s">
        <v>448</v>
      </c>
      <c r="G36" s="38" t="s">
        <v>344</v>
      </c>
      <c r="H36" s="23">
        <v>0</v>
      </c>
      <c r="I36" s="24">
        <v>241</v>
      </c>
      <c r="J36" s="24">
        <v>177</v>
      </c>
      <c r="K36" s="24">
        <v>216</v>
      </c>
      <c r="L36" s="24">
        <v>192</v>
      </c>
      <c r="M36" s="25">
        <v>826</v>
      </c>
      <c r="N36" s="25">
        <v>826</v>
      </c>
      <c r="O36" s="45">
        <v>206.5</v>
      </c>
      <c r="P36" s="33">
        <v>35</v>
      </c>
      <c r="Q36" s="33" t="s">
        <v>413</v>
      </c>
    </row>
    <row r="37" spans="1:17" x14ac:dyDescent="0.3">
      <c r="A37" s="33">
        <v>32</v>
      </c>
      <c r="B37" s="22" t="s">
        <v>69</v>
      </c>
      <c r="C37" s="37">
        <v>15</v>
      </c>
      <c r="D37" s="24" t="s">
        <v>91</v>
      </c>
      <c r="E37" s="38" t="s">
        <v>92</v>
      </c>
      <c r="F37" s="38" t="s">
        <v>14</v>
      </c>
      <c r="G37" s="38" t="s">
        <v>343</v>
      </c>
      <c r="H37" s="23">
        <v>0</v>
      </c>
      <c r="I37" s="24">
        <v>184</v>
      </c>
      <c r="J37" s="24">
        <v>212</v>
      </c>
      <c r="K37" s="24">
        <v>206</v>
      </c>
      <c r="L37" s="24">
        <v>218</v>
      </c>
      <c r="M37" s="25">
        <v>820</v>
      </c>
      <c r="N37" s="25">
        <v>820</v>
      </c>
      <c r="O37" s="45">
        <v>205</v>
      </c>
      <c r="P37" s="33">
        <v>36</v>
      </c>
      <c r="Q37" s="33" t="s">
        <v>439</v>
      </c>
    </row>
    <row r="38" spans="1:17" x14ac:dyDescent="0.3">
      <c r="A38" s="33">
        <v>61</v>
      </c>
      <c r="B38" s="22" t="s">
        <v>64</v>
      </c>
      <c r="C38" s="37">
        <v>142</v>
      </c>
      <c r="D38" s="24" t="s">
        <v>229</v>
      </c>
      <c r="E38" s="38" t="s">
        <v>230</v>
      </c>
      <c r="F38" s="38" t="s">
        <v>447</v>
      </c>
      <c r="G38" s="38" t="s">
        <v>344</v>
      </c>
      <c r="H38" s="23">
        <v>0</v>
      </c>
      <c r="I38" s="24">
        <v>184</v>
      </c>
      <c r="J38" s="24">
        <v>199</v>
      </c>
      <c r="K38" s="24">
        <v>179</v>
      </c>
      <c r="L38" s="24">
        <v>256</v>
      </c>
      <c r="M38" s="25">
        <v>818</v>
      </c>
      <c r="N38" s="25">
        <v>818</v>
      </c>
      <c r="O38" s="45">
        <v>204.5</v>
      </c>
      <c r="P38" s="33">
        <v>37</v>
      </c>
      <c r="Q38" s="33" t="s">
        <v>435</v>
      </c>
    </row>
    <row r="39" spans="1:17" x14ac:dyDescent="0.3">
      <c r="A39" s="33">
        <v>67</v>
      </c>
      <c r="B39" s="22" t="s">
        <v>64</v>
      </c>
      <c r="C39" s="37">
        <v>120</v>
      </c>
      <c r="D39" s="24" t="s">
        <v>308</v>
      </c>
      <c r="E39" s="38" t="s">
        <v>208</v>
      </c>
      <c r="F39" s="38" t="s">
        <v>18</v>
      </c>
      <c r="G39" s="38" t="s">
        <v>346</v>
      </c>
      <c r="H39" s="23">
        <v>8</v>
      </c>
      <c r="I39" s="24">
        <v>204</v>
      </c>
      <c r="J39" s="24">
        <v>193</v>
      </c>
      <c r="K39" s="24">
        <v>205</v>
      </c>
      <c r="L39" s="24">
        <v>178</v>
      </c>
      <c r="M39" s="25">
        <v>780</v>
      </c>
      <c r="N39" s="25">
        <v>812</v>
      </c>
      <c r="O39" s="45">
        <v>195</v>
      </c>
      <c r="P39" s="33">
        <v>38</v>
      </c>
      <c r="Q39" s="33" t="s">
        <v>421</v>
      </c>
    </row>
    <row r="40" spans="1:17" x14ac:dyDescent="0.3">
      <c r="A40" s="33">
        <v>19</v>
      </c>
      <c r="B40" s="22" t="s">
        <v>69</v>
      </c>
      <c r="C40" s="37">
        <v>13</v>
      </c>
      <c r="D40" s="24" t="s">
        <v>88</v>
      </c>
      <c r="E40" s="38" t="s">
        <v>16</v>
      </c>
      <c r="F40" s="38" t="s">
        <v>14</v>
      </c>
      <c r="G40" s="38" t="s">
        <v>343</v>
      </c>
      <c r="H40" s="23">
        <v>0</v>
      </c>
      <c r="I40" s="24">
        <v>209</v>
      </c>
      <c r="J40" s="24">
        <v>248</v>
      </c>
      <c r="K40" s="24">
        <v>175</v>
      </c>
      <c r="L40" s="24">
        <v>175</v>
      </c>
      <c r="M40" s="25">
        <v>807</v>
      </c>
      <c r="N40" s="25">
        <v>807</v>
      </c>
      <c r="O40" s="45">
        <v>201.75</v>
      </c>
      <c r="P40" s="33">
        <v>39</v>
      </c>
      <c r="Q40" s="33" t="s">
        <v>425</v>
      </c>
    </row>
    <row r="41" spans="1:17" x14ac:dyDescent="0.3">
      <c r="A41" s="33">
        <v>53</v>
      </c>
      <c r="B41" s="22" t="s">
        <v>55</v>
      </c>
      <c r="C41" s="37">
        <v>18</v>
      </c>
      <c r="D41" s="24" t="s">
        <v>15</v>
      </c>
      <c r="E41" s="38" t="s">
        <v>95</v>
      </c>
      <c r="F41" s="38" t="s">
        <v>37</v>
      </c>
      <c r="G41" s="38" t="s">
        <v>343</v>
      </c>
      <c r="H41" s="23">
        <v>0</v>
      </c>
      <c r="I41" s="24">
        <v>223</v>
      </c>
      <c r="J41" s="24">
        <v>196</v>
      </c>
      <c r="K41" s="24">
        <v>239</v>
      </c>
      <c r="L41" s="24">
        <v>147</v>
      </c>
      <c r="M41" s="25">
        <v>805</v>
      </c>
      <c r="N41" s="25">
        <v>805</v>
      </c>
      <c r="O41" s="45">
        <v>201.25</v>
      </c>
      <c r="P41" s="33">
        <v>40</v>
      </c>
      <c r="Q41" s="33" t="s">
        <v>455</v>
      </c>
    </row>
    <row r="42" spans="1:17" x14ac:dyDescent="0.3">
      <c r="A42" s="33">
        <v>54</v>
      </c>
      <c r="B42" s="22" t="s">
        <v>63</v>
      </c>
      <c r="C42" s="37">
        <v>136</v>
      </c>
      <c r="D42" s="24" t="s">
        <v>117</v>
      </c>
      <c r="E42" s="38" t="s">
        <v>223</v>
      </c>
      <c r="F42" s="38" t="s">
        <v>449</v>
      </c>
      <c r="G42" s="38" t="s">
        <v>344</v>
      </c>
      <c r="H42" s="23">
        <v>0</v>
      </c>
      <c r="I42" s="24">
        <v>233</v>
      </c>
      <c r="J42" s="24">
        <v>192</v>
      </c>
      <c r="K42" s="24">
        <v>212</v>
      </c>
      <c r="L42" s="24">
        <v>168</v>
      </c>
      <c r="M42" s="25">
        <v>805</v>
      </c>
      <c r="N42" s="25">
        <v>805</v>
      </c>
      <c r="O42" s="45">
        <v>201.25</v>
      </c>
      <c r="P42" s="33">
        <v>41</v>
      </c>
      <c r="Q42" s="33" t="s">
        <v>404</v>
      </c>
    </row>
    <row r="43" spans="1:17" x14ac:dyDescent="0.3">
      <c r="A43" s="33">
        <v>65</v>
      </c>
      <c r="B43" s="22" t="s">
        <v>60</v>
      </c>
      <c r="C43" s="37">
        <v>198</v>
      </c>
      <c r="D43" s="24" t="s">
        <v>333</v>
      </c>
      <c r="E43" s="38" t="s">
        <v>334</v>
      </c>
      <c r="F43" s="38" t="s">
        <v>279</v>
      </c>
      <c r="G43" s="38" t="s">
        <v>344</v>
      </c>
      <c r="H43" s="23">
        <v>0</v>
      </c>
      <c r="I43" s="24">
        <v>233</v>
      </c>
      <c r="J43" s="24">
        <v>187</v>
      </c>
      <c r="K43" s="24">
        <v>202</v>
      </c>
      <c r="L43" s="24">
        <v>182</v>
      </c>
      <c r="M43" s="25">
        <v>804</v>
      </c>
      <c r="N43" s="25">
        <v>804</v>
      </c>
      <c r="O43" s="45">
        <v>201</v>
      </c>
      <c r="P43" s="33">
        <v>42</v>
      </c>
      <c r="Q43" s="33" t="s">
        <v>419</v>
      </c>
    </row>
    <row r="44" spans="1:17" x14ac:dyDescent="0.3">
      <c r="A44" s="33">
        <v>2</v>
      </c>
      <c r="B44" s="22" t="s">
        <v>68</v>
      </c>
      <c r="C44" s="37">
        <v>110</v>
      </c>
      <c r="D44" s="24" t="s">
        <v>197</v>
      </c>
      <c r="E44" s="38" t="s">
        <v>198</v>
      </c>
      <c r="F44" s="38" t="s">
        <v>18</v>
      </c>
      <c r="G44" s="38" t="s">
        <v>346</v>
      </c>
      <c r="H44" s="23">
        <v>8</v>
      </c>
      <c r="I44" s="24">
        <v>188</v>
      </c>
      <c r="J44" s="24">
        <v>215</v>
      </c>
      <c r="K44" s="24">
        <v>168</v>
      </c>
      <c r="L44" s="24">
        <v>199</v>
      </c>
      <c r="M44" s="25">
        <v>770</v>
      </c>
      <c r="N44" s="25">
        <v>802</v>
      </c>
      <c r="O44" s="45">
        <v>192.5</v>
      </c>
      <c r="P44" s="33">
        <v>43</v>
      </c>
      <c r="Q44" s="33" t="s">
        <v>399</v>
      </c>
    </row>
    <row r="45" spans="1:17" x14ac:dyDescent="0.3">
      <c r="A45" s="33">
        <v>15</v>
      </c>
      <c r="B45" s="22" t="s">
        <v>61</v>
      </c>
      <c r="C45" s="37">
        <v>105</v>
      </c>
      <c r="D45" s="24" t="s">
        <v>188</v>
      </c>
      <c r="E45" s="38" t="s">
        <v>189</v>
      </c>
      <c r="F45" s="38" t="s">
        <v>447</v>
      </c>
      <c r="G45" s="38" t="s">
        <v>344</v>
      </c>
      <c r="H45" s="23">
        <v>0</v>
      </c>
      <c r="I45" s="24">
        <v>194</v>
      </c>
      <c r="J45" s="24">
        <v>238</v>
      </c>
      <c r="K45" s="24">
        <v>172</v>
      </c>
      <c r="L45" s="24">
        <v>195</v>
      </c>
      <c r="M45" s="25">
        <v>799</v>
      </c>
      <c r="N45" s="25">
        <v>799</v>
      </c>
      <c r="O45" s="45">
        <v>199.75</v>
      </c>
      <c r="P45" s="33">
        <v>44</v>
      </c>
      <c r="Q45" s="33" t="s">
        <v>430</v>
      </c>
    </row>
    <row r="46" spans="1:17" x14ac:dyDescent="0.3">
      <c r="A46" s="33">
        <v>72</v>
      </c>
      <c r="B46" s="22" t="s">
        <v>284</v>
      </c>
      <c r="C46" s="37">
        <v>36</v>
      </c>
      <c r="D46" s="24" t="s">
        <v>28</v>
      </c>
      <c r="E46" s="38" t="s">
        <v>116</v>
      </c>
      <c r="F46" s="38" t="s">
        <v>18</v>
      </c>
      <c r="G46" s="38" t="s">
        <v>344</v>
      </c>
      <c r="H46" s="23">
        <v>0</v>
      </c>
      <c r="I46" s="24">
        <v>149</v>
      </c>
      <c r="J46" s="24">
        <v>224</v>
      </c>
      <c r="K46" s="24">
        <v>223</v>
      </c>
      <c r="L46" s="24">
        <v>199</v>
      </c>
      <c r="M46" s="25">
        <v>795</v>
      </c>
      <c r="N46" s="25">
        <v>795</v>
      </c>
      <c r="O46" s="45">
        <v>198.75</v>
      </c>
      <c r="P46" s="33">
        <v>45</v>
      </c>
      <c r="Q46" s="33" t="s">
        <v>459</v>
      </c>
    </row>
    <row r="47" spans="1:17" x14ac:dyDescent="0.3">
      <c r="A47" s="33">
        <v>48</v>
      </c>
      <c r="B47" s="22" t="s">
        <v>51</v>
      </c>
      <c r="C47" s="37">
        <v>116</v>
      </c>
      <c r="D47" s="24" t="s">
        <v>302</v>
      </c>
      <c r="E47" s="38" t="s">
        <v>207</v>
      </c>
      <c r="F47" s="38" t="s">
        <v>43</v>
      </c>
      <c r="G47" s="38" t="s">
        <v>344</v>
      </c>
      <c r="H47" s="23">
        <v>0</v>
      </c>
      <c r="I47" s="24">
        <v>178</v>
      </c>
      <c r="J47" s="24">
        <v>206</v>
      </c>
      <c r="K47" s="24">
        <v>211</v>
      </c>
      <c r="L47" s="24">
        <v>192</v>
      </c>
      <c r="M47" s="25">
        <v>787</v>
      </c>
      <c r="N47" s="25">
        <v>787</v>
      </c>
      <c r="O47" s="45">
        <v>196.75</v>
      </c>
      <c r="P47" s="33">
        <v>46</v>
      </c>
      <c r="Q47" s="33" t="s">
        <v>395</v>
      </c>
    </row>
    <row r="48" spans="1:17" x14ac:dyDescent="0.3">
      <c r="A48" s="33">
        <v>16</v>
      </c>
      <c r="B48" s="22" t="s">
        <v>69</v>
      </c>
      <c r="C48" s="37">
        <v>209</v>
      </c>
      <c r="D48" s="24" t="s">
        <v>148</v>
      </c>
      <c r="E48" s="38" t="s">
        <v>351</v>
      </c>
      <c r="F48" s="38" t="s">
        <v>449</v>
      </c>
      <c r="G48" s="38" t="s">
        <v>343</v>
      </c>
      <c r="H48" s="23">
        <v>0</v>
      </c>
      <c r="I48" s="24">
        <v>206</v>
      </c>
      <c r="J48" s="24">
        <v>213</v>
      </c>
      <c r="K48" s="24">
        <v>167</v>
      </c>
      <c r="L48" s="24">
        <v>199</v>
      </c>
      <c r="M48" s="25">
        <v>785</v>
      </c>
      <c r="N48" s="25">
        <v>785</v>
      </c>
      <c r="O48" s="45">
        <v>196.25</v>
      </c>
      <c r="P48" s="33">
        <v>47</v>
      </c>
      <c r="Q48" s="33" t="s">
        <v>377</v>
      </c>
    </row>
    <row r="49" spans="1:17" x14ac:dyDescent="0.3">
      <c r="A49" s="33">
        <v>62</v>
      </c>
      <c r="B49" s="22" t="s">
        <v>67</v>
      </c>
      <c r="C49" s="37">
        <v>73</v>
      </c>
      <c r="D49" s="24" t="s">
        <v>117</v>
      </c>
      <c r="E49" s="38" t="s">
        <v>153</v>
      </c>
      <c r="F49" s="38" t="s">
        <v>18</v>
      </c>
      <c r="G49" s="38" t="s">
        <v>344</v>
      </c>
      <c r="H49" s="23">
        <v>0</v>
      </c>
      <c r="I49" s="24">
        <v>202</v>
      </c>
      <c r="J49" s="24">
        <v>178</v>
      </c>
      <c r="K49" s="24">
        <v>184</v>
      </c>
      <c r="L49" s="24">
        <v>221</v>
      </c>
      <c r="M49" s="25">
        <v>785</v>
      </c>
      <c r="N49" s="25">
        <v>785</v>
      </c>
      <c r="O49" s="45">
        <v>196.25</v>
      </c>
      <c r="P49" s="33">
        <v>48</v>
      </c>
      <c r="Q49" s="33" t="s">
        <v>417</v>
      </c>
    </row>
    <row r="50" spans="1:17" x14ac:dyDescent="0.3">
      <c r="A50" s="33">
        <v>60</v>
      </c>
      <c r="B50" s="22" t="s">
        <v>51</v>
      </c>
      <c r="C50" s="37">
        <v>183</v>
      </c>
      <c r="D50" s="24" t="s">
        <v>38</v>
      </c>
      <c r="E50" s="38" t="s">
        <v>278</v>
      </c>
      <c r="F50" s="38" t="s">
        <v>43</v>
      </c>
      <c r="G50" s="38" t="s">
        <v>344</v>
      </c>
      <c r="H50" s="23">
        <v>0</v>
      </c>
      <c r="I50" s="24">
        <v>247</v>
      </c>
      <c r="J50" s="24">
        <v>166</v>
      </c>
      <c r="K50" s="24">
        <v>193</v>
      </c>
      <c r="L50" s="24">
        <v>178</v>
      </c>
      <c r="M50" s="25">
        <v>784</v>
      </c>
      <c r="N50" s="25">
        <v>784</v>
      </c>
      <c r="O50" s="45">
        <v>196</v>
      </c>
      <c r="P50" s="33">
        <v>49</v>
      </c>
      <c r="Q50" s="33" t="s">
        <v>416</v>
      </c>
    </row>
    <row r="51" spans="1:17" x14ac:dyDescent="0.3">
      <c r="A51" s="33">
        <v>14</v>
      </c>
      <c r="B51" s="22" t="s">
        <v>64</v>
      </c>
      <c r="C51" s="37">
        <v>195</v>
      </c>
      <c r="D51" s="24" t="s">
        <v>329</v>
      </c>
      <c r="E51" s="38" t="s">
        <v>330</v>
      </c>
      <c r="F51" s="38" t="s">
        <v>43</v>
      </c>
      <c r="G51" s="38" t="s">
        <v>344</v>
      </c>
      <c r="H51" s="23">
        <v>0</v>
      </c>
      <c r="I51" s="24">
        <v>160</v>
      </c>
      <c r="J51" s="24">
        <v>184</v>
      </c>
      <c r="K51" s="24">
        <v>238</v>
      </c>
      <c r="L51" s="24">
        <v>201</v>
      </c>
      <c r="M51" s="25">
        <v>783</v>
      </c>
      <c r="N51" s="25">
        <v>783</v>
      </c>
      <c r="O51" s="45">
        <v>195.75</v>
      </c>
      <c r="P51" s="33">
        <v>50</v>
      </c>
      <c r="Q51" s="33" t="s">
        <v>411</v>
      </c>
    </row>
    <row r="52" spans="1:17" x14ac:dyDescent="0.3">
      <c r="A52" s="33">
        <v>21</v>
      </c>
      <c r="B52" s="22" t="s">
        <v>59</v>
      </c>
      <c r="C52" s="37">
        <v>126</v>
      </c>
      <c r="D52" s="24" t="s">
        <v>310</v>
      </c>
      <c r="E52" s="38" t="s">
        <v>152</v>
      </c>
      <c r="F52" s="38" t="s">
        <v>18</v>
      </c>
      <c r="G52" s="38" t="s">
        <v>344</v>
      </c>
      <c r="H52" s="23">
        <v>0</v>
      </c>
      <c r="I52" s="24">
        <v>214</v>
      </c>
      <c r="J52" s="24">
        <v>184</v>
      </c>
      <c r="K52" s="24">
        <v>173</v>
      </c>
      <c r="L52" s="24">
        <v>206</v>
      </c>
      <c r="M52" s="25">
        <v>777</v>
      </c>
      <c r="N52" s="25">
        <v>777</v>
      </c>
      <c r="O52" s="45">
        <v>194.25</v>
      </c>
      <c r="P52" s="33">
        <v>51</v>
      </c>
      <c r="Q52" s="33" t="s">
        <v>426</v>
      </c>
    </row>
    <row r="53" spans="1:17" x14ac:dyDescent="0.3">
      <c r="A53" s="33">
        <v>69</v>
      </c>
      <c r="B53" s="22" t="s">
        <v>284</v>
      </c>
      <c r="C53" s="37">
        <v>134</v>
      </c>
      <c r="D53" s="24" t="s">
        <v>13</v>
      </c>
      <c r="E53" s="38" t="s">
        <v>311</v>
      </c>
      <c r="F53" s="38" t="s">
        <v>449</v>
      </c>
      <c r="G53" s="38" t="s">
        <v>346</v>
      </c>
      <c r="H53" s="23">
        <v>8</v>
      </c>
      <c r="I53" s="24">
        <v>169</v>
      </c>
      <c r="J53" s="24">
        <v>235</v>
      </c>
      <c r="K53" s="24">
        <v>162</v>
      </c>
      <c r="L53" s="24">
        <v>173</v>
      </c>
      <c r="M53" s="25">
        <v>739</v>
      </c>
      <c r="N53" s="25">
        <v>771</v>
      </c>
      <c r="O53" s="45">
        <v>184.75</v>
      </c>
      <c r="P53" s="33">
        <v>52</v>
      </c>
      <c r="Q53" s="33" t="s">
        <v>456</v>
      </c>
    </row>
    <row r="54" spans="1:17" x14ac:dyDescent="0.3">
      <c r="A54" s="33">
        <v>24</v>
      </c>
      <c r="B54" s="22" t="s">
        <v>66</v>
      </c>
      <c r="C54" s="37">
        <v>52</v>
      </c>
      <c r="D54" s="24" t="s">
        <v>301</v>
      </c>
      <c r="E54" s="38" t="s">
        <v>128</v>
      </c>
      <c r="F54" s="38" t="s">
        <v>18</v>
      </c>
      <c r="G54" s="38" t="s">
        <v>346</v>
      </c>
      <c r="H54" s="23">
        <v>8</v>
      </c>
      <c r="I54" s="24">
        <v>194</v>
      </c>
      <c r="J54" s="24">
        <v>193</v>
      </c>
      <c r="K54" s="24">
        <v>192</v>
      </c>
      <c r="L54" s="24">
        <v>157</v>
      </c>
      <c r="M54" s="25">
        <v>736</v>
      </c>
      <c r="N54" s="25">
        <v>768</v>
      </c>
      <c r="O54" s="45">
        <v>184</v>
      </c>
      <c r="P54" s="33">
        <v>53</v>
      </c>
      <c r="Q54" s="33" t="s">
        <v>431</v>
      </c>
    </row>
    <row r="55" spans="1:17" x14ac:dyDescent="0.3">
      <c r="A55" s="33">
        <v>52</v>
      </c>
      <c r="B55" s="22" t="s">
        <v>55</v>
      </c>
      <c r="C55" s="37">
        <v>208</v>
      </c>
      <c r="D55" s="24" t="s">
        <v>349</v>
      </c>
      <c r="E55" s="38" t="s">
        <v>350</v>
      </c>
      <c r="F55" s="38" t="s">
        <v>43</v>
      </c>
      <c r="G55" s="38" t="s">
        <v>344</v>
      </c>
      <c r="H55" s="23">
        <v>0</v>
      </c>
      <c r="I55" s="24">
        <v>211</v>
      </c>
      <c r="J55" s="24">
        <v>205</v>
      </c>
      <c r="K55" s="24">
        <v>190</v>
      </c>
      <c r="L55" s="24">
        <v>158</v>
      </c>
      <c r="M55" s="25">
        <v>764</v>
      </c>
      <c r="N55" s="25">
        <v>764</v>
      </c>
      <c r="O55" s="45">
        <v>191</v>
      </c>
      <c r="P55" s="33">
        <v>54</v>
      </c>
      <c r="Q55" s="33" t="s">
        <v>445</v>
      </c>
    </row>
    <row r="56" spans="1:17" x14ac:dyDescent="0.3">
      <c r="A56" s="33">
        <v>36</v>
      </c>
      <c r="B56" s="22" t="s">
        <v>64</v>
      </c>
      <c r="C56" s="37">
        <v>188</v>
      </c>
      <c r="D56" s="24" t="s">
        <v>318</v>
      </c>
      <c r="E56" s="38" t="s">
        <v>319</v>
      </c>
      <c r="F56" s="38" t="s">
        <v>18</v>
      </c>
      <c r="G56" s="38" t="s">
        <v>344</v>
      </c>
      <c r="H56" s="23">
        <v>0</v>
      </c>
      <c r="I56" s="24">
        <v>174</v>
      </c>
      <c r="J56" s="24">
        <v>237</v>
      </c>
      <c r="K56" s="24">
        <v>147</v>
      </c>
      <c r="L56" s="24">
        <v>205</v>
      </c>
      <c r="M56" s="25">
        <v>763</v>
      </c>
      <c r="N56" s="25">
        <v>763</v>
      </c>
      <c r="O56" s="45">
        <v>190.75</v>
      </c>
      <c r="P56" s="33">
        <v>55</v>
      </c>
      <c r="Q56" s="33" t="s">
        <v>433</v>
      </c>
    </row>
    <row r="57" spans="1:17" x14ac:dyDescent="0.3">
      <c r="A57" s="33">
        <v>4</v>
      </c>
      <c r="B57" s="22" t="s">
        <v>67</v>
      </c>
      <c r="C57" s="37">
        <v>41</v>
      </c>
      <c r="D57" s="24" t="s">
        <v>119</v>
      </c>
      <c r="E57" s="38" t="s">
        <v>10</v>
      </c>
      <c r="F57" s="38" t="s">
        <v>18</v>
      </c>
      <c r="G57" s="38" t="s">
        <v>344</v>
      </c>
      <c r="H57" s="23">
        <v>0</v>
      </c>
      <c r="I57" s="24">
        <v>217</v>
      </c>
      <c r="J57" s="24">
        <v>193</v>
      </c>
      <c r="K57" s="24">
        <v>138</v>
      </c>
      <c r="L57" s="24">
        <v>214</v>
      </c>
      <c r="M57" s="25">
        <v>762</v>
      </c>
      <c r="N57" s="25">
        <v>762</v>
      </c>
      <c r="O57" s="45">
        <v>190.5</v>
      </c>
      <c r="P57" s="33">
        <v>56</v>
      </c>
      <c r="Q57" s="33" t="s">
        <v>423</v>
      </c>
    </row>
    <row r="58" spans="1:17" x14ac:dyDescent="0.3">
      <c r="A58" s="33">
        <v>50</v>
      </c>
      <c r="B58" s="22" t="s">
        <v>55</v>
      </c>
      <c r="C58" s="37">
        <v>5</v>
      </c>
      <c r="D58" s="24" t="s">
        <v>74</v>
      </c>
      <c r="E58" s="38" t="s">
        <v>75</v>
      </c>
      <c r="F58" s="38" t="s">
        <v>37</v>
      </c>
      <c r="G58" s="38" t="s">
        <v>343</v>
      </c>
      <c r="H58" s="23">
        <v>0</v>
      </c>
      <c r="I58" s="24">
        <v>171</v>
      </c>
      <c r="J58" s="24">
        <v>178</v>
      </c>
      <c r="K58" s="24">
        <v>220</v>
      </c>
      <c r="L58" s="24">
        <v>190</v>
      </c>
      <c r="M58" s="25">
        <v>759</v>
      </c>
      <c r="N58" s="25">
        <v>759</v>
      </c>
      <c r="O58" s="45">
        <v>189.75</v>
      </c>
      <c r="P58" s="33">
        <v>57</v>
      </c>
      <c r="Q58" s="33" t="s">
        <v>454</v>
      </c>
    </row>
    <row r="59" spans="1:17" x14ac:dyDescent="0.3">
      <c r="A59" s="33">
        <v>9</v>
      </c>
      <c r="B59" s="22" t="s">
        <v>62</v>
      </c>
      <c r="C59" s="37">
        <v>160</v>
      </c>
      <c r="D59" s="24" t="s">
        <v>250</v>
      </c>
      <c r="E59" s="38" t="s">
        <v>251</v>
      </c>
      <c r="F59" s="38" t="s">
        <v>280</v>
      </c>
      <c r="G59" s="38" t="s">
        <v>344</v>
      </c>
      <c r="H59" s="23">
        <v>0</v>
      </c>
      <c r="I59" s="24">
        <v>196</v>
      </c>
      <c r="J59" s="24">
        <v>175</v>
      </c>
      <c r="K59" s="24">
        <v>190</v>
      </c>
      <c r="L59" s="24">
        <v>198</v>
      </c>
      <c r="M59" s="25">
        <v>759</v>
      </c>
      <c r="N59" s="25">
        <v>759</v>
      </c>
      <c r="O59" s="45">
        <v>189.75</v>
      </c>
      <c r="P59" s="33">
        <v>58</v>
      </c>
      <c r="Q59" s="33" t="s">
        <v>365</v>
      </c>
    </row>
    <row r="60" spans="1:17" x14ac:dyDescent="0.3">
      <c r="A60" s="33">
        <v>42</v>
      </c>
      <c r="B60" s="22" t="s">
        <v>64</v>
      </c>
      <c r="C60" s="37">
        <v>111</v>
      </c>
      <c r="D60" s="24" t="s">
        <v>199</v>
      </c>
      <c r="E60" s="38" t="s">
        <v>200</v>
      </c>
      <c r="F60" s="38" t="s">
        <v>18</v>
      </c>
      <c r="G60" s="38" t="s">
        <v>344</v>
      </c>
      <c r="H60" s="23">
        <v>0</v>
      </c>
      <c r="I60" s="24">
        <v>180</v>
      </c>
      <c r="J60" s="24">
        <v>143</v>
      </c>
      <c r="K60" s="24">
        <v>213</v>
      </c>
      <c r="L60" s="24">
        <v>222</v>
      </c>
      <c r="M60" s="25">
        <v>758</v>
      </c>
      <c r="N60" s="25">
        <v>758</v>
      </c>
      <c r="O60" s="45">
        <v>189.5</v>
      </c>
      <c r="P60" s="33">
        <v>59</v>
      </c>
      <c r="Q60" s="33" t="s">
        <v>390</v>
      </c>
    </row>
    <row r="61" spans="1:17" x14ac:dyDescent="0.3">
      <c r="A61" s="33">
        <v>17</v>
      </c>
      <c r="B61" s="22" t="s">
        <v>61</v>
      </c>
      <c r="C61" s="37">
        <v>19</v>
      </c>
      <c r="D61" s="24" t="s">
        <v>96</v>
      </c>
      <c r="E61" s="38" t="s">
        <v>97</v>
      </c>
      <c r="F61" s="38" t="s">
        <v>37</v>
      </c>
      <c r="G61" s="38" t="s">
        <v>344</v>
      </c>
      <c r="H61" s="23">
        <v>0</v>
      </c>
      <c r="I61" s="24">
        <v>163</v>
      </c>
      <c r="J61" s="24">
        <v>189</v>
      </c>
      <c r="K61" s="24">
        <v>177</v>
      </c>
      <c r="L61" s="24">
        <v>227</v>
      </c>
      <c r="M61" s="25">
        <v>756</v>
      </c>
      <c r="N61" s="25">
        <v>756</v>
      </c>
      <c r="O61" s="45">
        <v>189</v>
      </c>
      <c r="P61" s="33">
        <v>60</v>
      </c>
      <c r="Q61" s="33" t="s">
        <v>436</v>
      </c>
    </row>
    <row r="62" spans="1:17" x14ac:dyDescent="0.3">
      <c r="A62" s="33">
        <v>46</v>
      </c>
      <c r="B62" s="22" t="s">
        <v>65</v>
      </c>
      <c r="C62" s="37">
        <v>177</v>
      </c>
      <c r="D62" s="24" t="s">
        <v>4</v>
      </c>
      <c r="E62" s="38" t="s">
        <v>271</v>
      </c>
      <c r="F62" s="38" t="s">
        <v>18</v>
      </c>
      <c r="G62" s="38" t="s">
        <v>344</v>
      </c>
      <c r="H62" s="23">
        <v>0</v>
      </c>
      <c r="I62" s="24">
        <v>175</v>
      </c>
      <c r="J62" s="24">
        <v>212</v>
      </c>
      <c r="K62" s="24">
        <v>204</v>
      </c>
      <c r="L62" s="24">
        <v>159</v>
      </c>
      <c r="M62" s="25">
        <v>750</v>
      </c>
      <c r="N62" s="25">
        <v>750</v>
      </c>
      <c r="O62" s="45">
        <v>187.5</v>
      </c>
      <c r="P62" s="33">
        <v>61</v>
      </c>
      <c r="Q62" s="33" t="s">
        <v>453</v>
      </c>
    </row>
    <row r="63" spans="1:17" x14ac:dyDescent="0.3">
      <c r="A63" s="33">
        <v>68</v>
      </c>
      <c r="B63" s="22" t="s">
        <v>55</v>
      </c>
      <c r="C63" s="37">
        <v>17</v>
      </c>
      <c r="D63" s="24" t="s">
        <v>80</v>
      </c>
      <c r="E63" s="38" t="s">
        <v>94</v>
      </c>
      <c r="F63" s="38" t="s">
        <v>37</v>
      </c>
      <c r="G63" s="38" t="s">
        <v>343</v>
      </c>
      <c r="H63" s="23">
        <v>0</v>
      </c>
      <c r="I63" s="24">
        <v>193</v>
      </c>
      <c r="J63" s="24">
        <v>157</v>
      </c>
      <c r="K63" s="24">
        <v>191</v>
      </c>
      <c r="L63" s="24">
        <v>206</v>
      </c>
      <c r="M63" s="25">
        <v>747</v>
      </c>
      <c r="N63" s="25">
        <v>747</v>
      </c>
      <c r="O63" s="45">
        <v>186.75</v>
      </c>
      <c r="P63" s="33">
        <v>62</v>
      </c>
      <c r="Q63" s="33" t="s">
        <v>422</v>
      </c>
    </row>
    <row r="64" spans="1:17" x14ac:dyDescent="0.3">
      <c r="A64" s="33">
        <v>70</v>
      </c>
      <c r="B64" s="22" t="s">
        <v>284</v>
      </c>
      <c r="C64" s="37">
        <v>106</v>
      </c>
      <c r="D64" s="24" t="s">
        <v>190</v>
      </c>
      <c r="E64" s="38" t="s">
        <v>191</v>
      </c>
      <c r="F64" s="38" t="s">
        <v>447</v>
      </c>
      <c r="G64" s="38" t="s">
        <v>344</v>
      </c>
      <c r="H64" s="23">
        <v>0</v>
      </c>
      <c r="I64" s="24">
        <v>245</v>
      </c>
      <c r="J64" s="24">
        <v>154</v>
      </c>
      <c r="K64" s="24">
        <v>185</v>
      </c>
      <c r="L64" s="24">
        <v>156</v>
      </c>
      <c r="M64" s="25">
        <v>740</v>
      </c>
      <c r="N64" s="25">
        <v>740</v>
      </c>
      <c r="O64" s="45">
        <v>185</v>
      </c>
      <c r="P64" s="33">
        <v>63</v>
      </c>
      <c r="Q64" s="33" t="s">
        <v>457</v>
      </c>
    </row>
    <row r="65" spans="1:17" x14ac:dyDescent="0.3">
      <c r="A65" s="33">
        <v>37</v>
      </c>
      <c r="B65" s="22" t="s">
        <v>62</v>
      </c>
      <c r="C65" s="37">
        <v>56</v>
      </c>
      <c r="D65" s="24" t="s">
        <v>132</v>
      </c>
      <c r="E65" s="38" t="s">
        <v>133</v>
      </c>
      <c r="F65" s="38" t="s">
        <v>447</v>
      </c>
      <c r="G65" s="38" t="s">
        <v>344</v>
      </c>
      <c r="H65" s="23">
        <v>0</v>
      </c>
      <c r="I65" s="24">
        <v>180</v>
      </c>
      <c r="J65" s="24">
        <v>194</v>
      </c>
      <c r="K65" s="24">
        <v>195</v>
      </c>
      <c r="L65" s="24">
        <v>171</v>
      </c>
      <c r="M65" s="25">
        <v>740</v>
      </c>
      <c r="N65" s="25">
        <v>740</v>
      </c>
      <c r="O65" s="45">
        <v>185</v>
      </c>
      <c r="P65" s="33">
        <v>64</v>
      </c>
      <c r="Q65" s="33" t="s">
        <v>388</v>
      </c>
    </row>
    <row r="66" spans="1:17" x14ac:dyDescent="0.3">
      <c r="A66" s="33">
        <v>38</v>
      </c>
      <c r="B66" s="22" t="s">
        <v>69</v>
      </c>
      <c r="C66" s="37">
        <v>104</v>
      </c>
      <c r="D66" s="24" t="s">
        <v>39</v>
      </c>
      <c r="E66" s="38" t="s">
        <v>158</v>
      </c>
      <c r="F66" s="38" t="s">
        <v>282</v>
      </c>
      <c r="G66" s="38" t="s">
        <v>344</v>
      </c>
      <c r="H66" s="23">
        <v>0</v>
      </c>
      <c r="I66" s="24">
        <v>151</v>
      </c>
      <c r="J66" s="24">
        <v>224</v>
      </c>
      <c r="K66" s="24">
        <v>214</v>
      </c>
      <c r="L66" s="24">
        <v>150</v>
      </c>
      <c r="M66" s="25">
        <v>739</v>
      </c>
      <c r="N66" s="25">
        <v>739</v>
      </c>
      <c r="O66" s="45">
        <v>184.75</v>
      </c>
      <c r="P66" s="33">
        <v>65</v>
      </c>
      <c r="Q66" s="33" t="s">
        <v>440</v>
      </c>
    </row>
    <row r="67" spans="1:17" x14ac:dyDescent="0.3">
      <c r="A67" s="33">
        <v>31</v>
      </c>
      <c r="B67" s="22" t="s">
        <v>61</v>
      </c>
      <c r="C67" s="37">
        <v>212</v>
      </c>
      <c r="D67" s="24" t="s">
        <v>150</v>
      </c>
      <c r="E67" s="38" t="s">
        <v>369</v>
      </c>
      <c r="F67" s="38" t="s">
        <v>43</v>
      </c>
      <c r="G67" s="38" t="s">
        <v>344</v>
      </c>
      <c r="H67" s="23">
        <v>0</v>
      </c>
      <c r="I67" s="24">
        <v>192</v>
      </c>
      <c r="J67" s="24">
        <v>202</v>
      </c>
      <c r="K67" s="24">
        <v>184</v>
      </c>
      <c r="L67" s="24">
        <v>158</v>
      </c>
      <c r="M67" s="25">
        <v>736</v>
      </c>
      <c r="N67" s="25">
        <v>736</v>
      </c>
      <c r="O67" s="45">
        <v>184</v>
      </c>
      <c r="P67" s="33">
        <v>66</v>
      </c>
      <c r="Q67" s="33" t="s">
        <v>381</v>
      </c>
    </row>
    <row r="68" spans="1:17" x14ac:dyDescent="0.3">
      <c r="A68" s="33">
        <v>33</v>
      </c>
      <c r="B68" s="22" t="s">
        <v>68</v>
      </c>
      <c r="C68" s="37">
        <v>95</v>
      </c>
      <c r="D68" s="24" t="s">
        <v>163</v>
      </c>
      <c r="E68" s="38" t="s">
        <v>179</v>
      </c>
      <c r="F68" s="38" t="s">
        <v>18</v>
      </c>
      <c r="G68" s="38" t="s">
        <v>344</v>
      </c>
      <c r="H68" s="23">
        <v>0</v>
      </c>
      <c r="I68" s="24">
        <v>184</v>
      </c>
      <c r="J68" s="24">
        <v>168</v>
      </c>
      <c r="K68" s="24">
        <v>187</v>
      </c>
      <c r="L68" s="24">
        <v>191</v>
      </c>
      <c r="M68" s="25">
        <v>730</v>
      </c>
      <c r="N68" s="25">
        <v>730</v>
      </c>
      <c r="O68" s="45">
        <v>182.5</v>
      </c>
      <c r="P68" s="33">
        <v>67</v>
      </c>
      <c r="Q68" s="33" t="s">
        <v>382</v>
      </c>
    </row>
    <row r="69" spans="1:17" x14ac:dyDescent="0.3">
      <c r="A69" s="33">
        <v>25</v>
      </c>
      <c r="B69" s="22" t="s">
        <v>64</v>
      </c>
      <c r="C69" s="37">
        <v>143</v>
      </c>
      <c r="D69" s="24" t="s">
        <v>176</v>
      </c>
      <c r="E69" s="38" t="s">
        <v>231</v>
      </c>
      <c r="F69" s="38" t="s">
        <v>447</v>
      </c>
      <c r="G69" s="38" t="s">
        <v>343</v>
      </c>
      <c r="H69" s="23">
        <v>0</v>
      </c>
      <c r="I69" s="24">
        <v>212</v>
      </c>
      <c r="J69" s="24">
        <v>166</v>
      </c>
      <c r="K69" s="24">
        <v>189</v>
      </c>
      <c r="L69" s="24">
        <v>160</v>
      </c>
      <c r="M69" s="25">
        <v>727</v>
      </c>
      <c r="N69" s="25">
        <v>727</v>
      </c>
      <c r="O69" s="45">
        <v>181.75</v>
      </c>
      <c r="P69" s="33">
        <v>68</v>
      </c>
      <c r="Q69" s="33" t="s">
        <v>402</v>
      </c>
    </row>
    <row r="70" spans="1:17" x14ac:dyDescent="0.3">
      <c r="A70" s="33">
        <v>45</v>
      </c>
      <c r="B70" s="22" t="s">
        <v>66</v>
      </c>
      <c r="C70" s="37">
        <v>85</v>
      </c>
      <c r="D70" s="24" t="s">
        <v>132</v>
      </c>
      <c r="E70" s="38" t="s">
        <v>167</v>
      </c>
      <c r="F70" s="38" t="s">
        <v>18</v>
      </c>
      <c r="G70" s="38" t="s">
        <v>344</v>
      </c>
      <c r="H70" s="23">
        <v>0</v>
      </c>
      <c r="I70" s="24">
        <v>185</v>
      </c>
      <c r="J70" s="24">
        <v>188</v>
      </c>
      <c r="K70" s="24">
        <v>170</v>
      </c>
      <c r="L70" s="24">
        <v>177</v>
      </c>
      <c r="M70" s="25">
        <v>720</v>
      </c>
      <c r="N70" s="25">
        <v>720</v>
      </c>
      <c r="O70" s="45">
        <v>180</v>
      </c>
      <c r="P70" s="33">
        <v>69</v>
      </c>
      <c r="Q70" s="33" t="s">
        <v>393</v>
      </c>
    </row>
    <row r="71" spans="1:17" x14ac:dyDescent="0.3">
      <c r="A71" s="33">
        <v>66</v>
      </c>
      <c r="B71" s="22" t="s">
        <v>69</v>
      </c>
      <c r="C71" s="37">
        <v>14</v>
      </c>
      <c r="D71" s="24" t="s">
        <v>89</v>
      </c>
      <c r="E71" s="38" t="s">
        <v>90</v>
      </c>
      <c r="F71" s="38" t="s">
        <v>14</v>
      </c>
      <c r="G71" s="38" t="s">
        <v>343</v>
      </c>
      <c r="H71" s="23">
        <v>0</v>
      </c>
      <c r="I71" s="24">
        <v>216</v>
      </c>
      <c r="J71" s="24">
        <v>149</v>
      </c>
      <c r="K71" s="24">
        <v>180</v>
      </c>
      <c r="L71" s="24">
        <v>170</v>
      </c>
      <c r="M71" s="25">
        <v>715</v>
      </c>
      <c r="N71" s="25">
        <v>715</v>
      </c>
      <c r="O71" s="45">
        <v>178.75</v>
      </c>
      <c r="P71" s="33">
        <v>70</v>
      </c>
      <c r="Q71" s="33" t="s">
        <v>420</v>
      </c>
    </row>
    <row r="72" spans="1:17" x14ac:dyDescent="0.3">
      <c r="A72" s="33">
        <v>57</v>
      </c>
      <c r="B72" s="22" t="s">
        <v>59</v>
      </c>
      <c r="C72" s="37">
        <v>100</v>
      </c>
      <c r="D72" s="24" t="s">
        <v>347</v>
      </c>
      <c r="E72" s="38" t="s">
        <v>348</v>
      </c>
      <c r="F72" s="38" t="s">
        <v>43</v>
      </c>
      <c r="G72" s="38" t="s">
        <v>344</v>
      </c>
      <c r="H72" s="23">
        <v>0</v>
      </c>
      <c r="I72" s="24">
        <v>153</v>
      </c>
      <c r="J72" s="24">
        <v>190</v>
      </c>
      <c r="K72" s="24">
        <v>177</v>
      </c>
      <c r="L72" s="24">
        <v>191</v>
      </c>
      <c r="M72" s="25">
        <v>711</v>
      </c>
      <c r="N72" s="25">
        <v>711</v>
      </c>
      <c r="O72" s="45">
        <v>177.75</v>
      </c>
      <c r="P72" s="33">
        <v>71</v>
      </c>
      <c r="Q72" s="33" t="s">
        <v>414</v>
      </c>
    </row>
    <row r="73" spans="1:17" x14ac:dyDescent="0.3">
      <c r="A73" s="33">
        <v>71</v>
      </c>
      <c r="B73" s="22" t="s">
        <v>284</v>
      </c>
      <c r="C73" s="37">
        <v>98</v>
      </c>
      <c r="D73" s="24" t="s">
        <v>42</v>
      </c>
      <c r="E73" s="38" t="s">
        <v>182</v>
      </c>
      <c r="F73" s="38" t="s">
        <v>18</v>
      </c>
      <c r="G73" s="38" t="s">
        <v>344</v>
      </c>
      <c r="H73" s="23">
        <v>0</v>
      </c>
      <c r="I73" s="24">
        <v>163</v>
      </c>
      <c r="J73" s="24">
        <v>171</v>
      </c>
      <c r="K73" s="24">
        <v>178</v>
      </c>
      <c r="L73" s="24">
        <v>172</v>
      </c>
      <c r="M73" s="25">
        <v>684</v>
      </c>
      <c r="N73" s="25">
        <v>684</v>
      </c>
      <c r="O73" s="45">
        <v>171</v>
      </c>
      <c r="P73" s="33">
        <v>72</v>
      </c>
      <c r="Q73" s="33" t="s">
        <v>458</v>
      </c>
    </row>
  </sheetData>
  <printOptions horizontalCentered="1" gridLines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&amp;L&amp;G&amp;C&amp;"-,Bold"&amp;14&amp;E 28th Irish Open Championships 2016
(Step 01)&amp;R&amp;"-,Bold"&amp;D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46"/>
  <sheetViews>
    <sheetView zoomScale="98" zoomScaleNormal="98"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5.21875" style="20" bestFit="1" customWidth="1"/>
    <col min="2" max="2" width="8.5546875" style="1" bestFit="1" customWidth="1"/>
    <col min="3" max="3" width="6.33203125" style="21" bestFit="1" customWidth="1"/>
    <col min="4" max="4" width="9.5546875" style="3" bestFit="1" customWidth="1"/>
    <col min="5" max="5" width="15.21875" style="2" bestFit="1" customWidth="1"/>
    <col min="6" max="6" width="10.44140625" style="2" bestFit="1" customWidth="1"/>
    <col min="7" max="7" width="8.77734375" style="2" bestFit="1" customWidth="1"/>
    <col min="8" max="8" width="4.33203125" style="4" bestFit="1" customWidth="1"/>
    <col min="9" max="12" width="7" style="3" bestFit="1" customWidth="1"/>
    <col min="13" max="13" width="8.33203125" style="19" bestFit="1" customWidth="1"/>
    <col min="14" max="14" width="9.109375" style="19" bestFit="1" customWidth="1"/>
    <col min="15" max="15" width="8" style="46" bestFit="1" customWidth="1"/>
    <col min="16" max="16" width="7.44140625" style="19" bestFit="1" customWidth="1"/>
    <col min="17" max="17" width="7.77734375" style="4" bestFit="1" customWidth="1"/>
  </cols>
  <sheetData>
    <row r="1" spans="1:17" s="1" customFormat="1" x14ac:dyDescent="0.3">
      <c r="A1" s="39" t="s">
        <v>464</v>
      </c>
      <c r="B1" s="13" t="s">
        <v>44</v>
      </c>
      <c r="C1" s="35" t="s">
        <v>0</v>
      </c>
      <c r="D1" s="15" t="s">
        <v>1</v>
      </c>
      <c r="E1" s="36" t="s">
        <v>2</v>
      </c>
      <c r="F1" s="36" t="s">
        <v>3</v>
      </c>
      <c r="G1" s="36" t="s">
        <v>58</v>
      </c>
      <c r="H1" s="39" t="s">
        <v>290</v>
      </c>
      <c r="I1" s="15" t="s">
        <v>45</v>
      </c>
      <c r="J1" s="15" t="s">
        <v>46</v>
      </c>
      <c r="K1" s="15" t="s">
        <v>47</v>
      </c>
      <c r="L1" s="15" t="s">
        <v>48</v>
      </c>
      <c r="M1" s="15" t="s">
        <v>291</v>
      </c>
      <c r="N1" s="15" t="s">
        <v>292</v>
      </c>
      <c r="O1" s="27" t="s">
        <v>368</v>
      </c>
      <c r="P1" s="39" t="s">
        <v>287</v>
      </c>
      <c r="Q1" s="39" t="s">
        <v>288</v>
      </c>
    </row>
    <row r="2" spans="1:17" x14ac:dyDescent="0.3">
      <c r="A2" s="33">
        <v>19</v>
      </c>
      <c r="B2" s="22" t="s">
        <v>65</v>
      </c>
      <c r="C2" s="37">
        <v>58</v>
      </c>
      <c r="D2" s="24" t="s">
        <v>135</v>
      </c>
      <c r="E2" s="38" t="s">
        <v>136</v>
      </c>
      <c r="F2" s="38" t="s">
        <v>449</v>
      </c>
      <c r="G2" s="38" t="s">
        <v>344</v>
      </c>
      <c r="H2" s="23">
        <v>0</v>
      </c>
      <c r="I2" s="24">
        <v>207</v>
      </c>
      <c r="J2" s="24">
        <v>296</v>
      </c>
      <c r="K2" s="24">
        <v>233</v>
      </c>
      <c r="L2" s="24">
        <v>254</v>
      </c>
      <c r="M2" s="25">
        <v>990</v>
      </c>
      <c r="N2" s="25">
        <v>990</v>
      </c>
      <c r="O2" s="45">
        <v>247.5</v>
      </c>
      <c r="P2" s="33">
        <v>1</v>
      </c>
      <c r="Q2" s="33" t="s">
        <v>465</v>
      </c>
    </row>
    <row r="3" spans="1:17" x14ac:dyDescent="0.3">
      <c r="A3" s="33">
        <v>13</v>
      </c>
      <c r="B3" s="22" t="s">
        <v>62</v>
      </c>
      <c r="C3" s="37">
        <v>115</v>
      </c>
      <c r="D3" s="24" t="s">
        <v>206</v>
      </c>
      <c r="E3" s="38" t="s">
        <v>7</v>
      </c>
      <c r="F3" s="38" t="s">
        <v>446</v>
      </c>
      <c r="G3" s="38" t="s">
        <v>344</v>
      </c>
      <c r="H3" s="23">
        <v>0</v>
      </c>
      <c r="I3" s="24">
        <v>287</v>
      </c>
      <c r="J3" s="24">
        <v>204</v>
      </c>
      <c r="K3" s="24">
        <v>258</v>
      </c>
      <c r="L3" s="24">
        <v>215</v>
      </c>
      <c r="M3" s="25">
        <v>964</v>
      </c>
      <c r="N3" s="25">
        <v>964</v>
      </c>
      <c r="O3" s="45">
        <v>241</v>
      </c>
      <c r="P3" s="33">
        <v>2</v>
      </c>
      <c r="Q3" s="33" t="s">
        <v>406</v>
      </c>
    </row>
    <row r="4" spans="1:17" x14ac:dyDescent="0.3">
      <c r="A4" s="33">
        <v>25</v>
      </c>
      <c r="B4" s="22" t="s">
        <v>68</v>
      </c>
      <c r="C4" s="37">
        <v>96</v>
      </c>
      <c r="D4" s="24" t="s">
        <v>180</v>
      </c>
      <c r="E4" s="38" t="s">
        <v>181</v>
      </c>
      <c r="F4" s="38" t="s">
        <v>18</v>
      </c>
      <c r="G4" s="38" t="s">
        <v>344</v>
      </c>
      <c r="H4" s="23">
        <v>0</v>
      </c>
      <c r="I4" s="24">
        <v>249</v>
      </c>
      <c r="J4" s="24">
        <v>224</v>
      </c>
      <c r="K4" s="24">
        <v>238</v>
      </c>
      <c r="L4" s="24">
        <v>238</v>
      </c>
      <c r="M4" s="25">
        <v>949</v>
      </c>
      <c r="N4" s="25">
        <v>949</v>
      </c>
      <c r="O4" s="45">
        <v>237.25</v>
      </c>
      <c r="P4" s="33">
        <v>3</v>
      </c>
      <c r="Q4" s="33" t="s">
        <v>466</v>
      </c>
    </row>
    <row r="5" spans="1:17" x14ac:dyDescent="0.3">
      <c r="A5" s="33">
        <v>14</v>
      </c>
      <c r="B5" s="22" t="s">
        <v>63</v>
      </c>
      <c r="C5" s="37">
        <v>99</v>
      </c>
      <c r="D5" s="24" t="s">
        <v>12</v>
      </c>
      <c r="E5" s="38" t="s">
        <v>183</v>
      </c>
      <c r="F5" s="38" t="s">
        <v>43</v>
      </c>
      <c r="G5" s="38" t="s">
        <v>344</v>
      </c>
      <c r="H5" s="23">
        <v>0</v>
      </c>
      <c r="I5" s="24">
        <v>204</v>
      </c>
      <c r="J5" s="24">
        <v>258</v>
      </c>
      <c r="K5" s="24">
        <v>223</v>
      </c>
      <c r="L5" s="24">
        <v>254</v>
      </c>
      <c r="M5" s="25">
        <v>939</v>
      </c>
      <c r="N5" s="25">
        <v>939</v>
      </c>
      <c r="O5" s="45">
        <v>234.75</v>
      </c>
      <c r="P5" s="33">
        <v>4</v>
      </c>
      <c r="Q5" s="33" t="s">
        <v>407</v>
      </c>
    </row>
    <row r="6" spans="1:17" x14ac:dyDescent="0.3">
      <c r="A6" s="33">
        <v>34</v>
      </c>
      <c r="B6" s="22" t="s">
        <v>69</v>
      </c>
      <c r="C6" s="37">
        <v>16</v>
      </c>
      <c r="D6" s="24" t="s">
        <v>462</v>
      </c>
      <c r="E6" s="38" t="s">
        <v>463</v>
      </c>
      <c r="F6" s="38" t="s">
        <v>14</v>
      </c>
      <c r="G6" s="38" t="s">
        <v>343</v>
      </c>
      <c r="H6" s="23">
        <v>0</v>
      </c>
      <c r="I6" s="24">
        <v>245</v>
      </c>
      <c r="J6" s="24">
        <v>221</v>
      </c>
      <c r="K6" s="24">
        <v>245</v>
      </c>
      <c r="L6" s="24">
        <v>224</v>
      </c>
      <c r="M6" s="25">
        <v>935</v>
      </c>
      <c r="N6" s="25">
        <v>935</v>
      </c>
      <c r="O6" s="45">
        <v>233.75</v>
      </c>
      <c r="P6" s="33">
        <v>5</v>
      </c>
      <c r="Q6" s="33" t="s">
        <v>467</v>
      </c>
    </row>
    <row r="7" spans="1:17" x14ac:dyDescent="0.3">
      <c r="A7" s="33">
        <v>4</v>
      </c>
      <c r="B7" s="22" t="s">
        <v>66</v>
      </c>
      <c r="C7" s="37">
        <v>206</v>
      </c>
      <c r="D7" s="24" t="s">
        <v>124</v>
      </c>
      <c r="E7" s="38" t="s">
        <v>341</v>
      </c>
      <c r="F7" s="38" t="s">
        <v>450</v>
      </c>
      <c r="G7" s="38" t="s">
        <v>344</v>
      </c>
      <c r="H7" s="23">
        <v>0</v>
      </c>
      <c r="I7" s="24">
        <v>223</v>
      </c>
      <c r="J7" s="24">
        <v>267</v>
      </c>
      <c r="K7" s="24">
        <v>209</v>
      </c>
      <c r="L7" s="24">
        <v>235</v>
      </c>
      <c r="M7" s="25">
        <v>934</v>
      </c>
      <c r="N7" s="25">
        <v>934</v>
      </c>
      <c r="O7" s="45">
        <v>233.5</v>
      </c>
      <c r="P7" s="33">
        <v>6</v>
      </c>
      <c r="Q7" s="33" t="s">
        <v>361</v>
      </c>
    </row>
    <row r="8" spans="1:17" x14ac:dyDescent="0.3">
      <c r="A8" s="33">
        <v>7</v>
      </c>
      <c r="B8" s="22" t="s">
        <v>59</v>
      </c>
      <c r="C8" s="37">
        <v>69</v>
      </c>
      <c r="D8" s="24" t="s">
        <v>148</v>
      </c>
      <c r="E8" s="38" t="s">
        <v>149</v>
      </c>
      <c r="F8" s="38" t="s">
        <v>43</v>
      </c>
      <c r="G8" s="38" t="s">
        <v>344</v>
      </c>
      <c r="H8" s="23">
        <v>0</v>
      </c>
      <c r="I8" s="24">
        <v>244</v>
      </c>
      <c r="J8" s="24">
        <v>221</v>
      </c>
      <c r="K8" s="24">
        <v>236</v>
      </c>
      <c r="L8" s="24">
        <v>231</v>
      </c>
      <c r="M8" s="25">
        <v>932</v>
      </c>
      <c r="N8" s="25">
        <v>932</v>
      </c>
      <c r="O8" s="45">
        <v>233</v>
      </c>
      <c r="P8" s="33">
        <v>7</v>
      </c>
      <c r="Q8" s="33" t="s">
        <v>286</v>
      </c>
    </row>
    <row r="9" spans="1:17" x14ac:dyDescent="0.3">
      <c r="A9" s="33">
        <v>37</v>
      </c>
      <c r="B9" s="22" t="s">
        <v>66</v>
      </c>
      <c r="C9" s="37">
        <v>34</v>
      </c>
      <c r="D9" s="24" t="s">
        <v>299</v>
      </c>
      <c r="E9" s="38" t="s">
        <v>300</v>
      </c>
      <c r="F9" s="38" t="s">
        <v>279</v>
      </c>
      <c r="G9" s="38" t="s">
        <v>344</v>
      </c>
      <c r="H9" s="23">
        <v>0</v>
      </c>
      <c r="I9" s="24">
        <v>245</v>
      </c>
      <c r="J9" s="24">
        <v>247</v>
      </c>
      <c r="K9" s="24">
        <v>179</v>
      </c>
      <c r="L9" s="24">
        <v>258</v>
      </c>
      <c r="M9" s="25">
        <v>929</v>
      </c>
      <c r="N9" s="25">
        <v>929</v>
      </c>
      <c r="O9" s="45">
        <v>232.25</v>
      </c>
      <c r="P9" s="33">
        <v>8</v>
      </c>
      <c r="Q9" s="33" t="s">
        <v>468</v>
      </c>
    </row>
    <row r="10" spans="1:17" x14ac:dyDescent="0.3">
      <c r="A10" s="33">
        <v>23</v>
      </c>
      <c r="B10" s="22" t="s">
        <v>68</v>
      </c>
      <c r="C10" s="37">
        <v>83</v>
      </c>
      <c r="D10" s="24" t="s">
        <v>12</v>
      </c>
      <c r="E10" s="38" t="s">
        <v>165</v>
      </c>
      <c r="F10" s="38" t="s">
        <v>18</v>
      </c>
      <c r="G10" s="38" t="s">
        <v>344</v>
      </c>
      <c r="H10" s="23">
        <v>0</v>
      </c>
      <c r="I10" s="24">
        <v>257</v>
      </c>
      <c r="J10" s="24">
        <v>246</v>
      </c>
      <c r="K10" s="24">
        <v>234</v>
      </c>
      <c r="L10" s="24">
        <v>191</v>
      </c>
      <c r="M10" s="25">
        <v>928</v>
      </c>
      <c r="N10" s="25">
        <v>928</v>
      </c>
      <c r="O10" s="45">
        <v>232</v>
      </c>
      <c r="P10" s="33">
        <v>9</v>
      </c>
      <c r="Q10" s="33" t="s">
        <v>469</v>
      </c>
    </row>
    <row r="11" spans="1:17" x14ac:dyDescent="0.3">
      <c r="A11" s="33">
        <v>12</v>
      </c>
      <c r="B11" s="22" t="s">
        <v>63</v>
      </c>
      <c r="C11" s="37">
        <v>164</v>
      </c>
      <c r="D11" s="24" t="s">
        <v>255</v>
      </c>
      <c r="E11" s="38" t="s">
        <v>256</v>
      </c>
      <c r="F11" s="38" t="s">
        <v>279</v>
      </c>
      <c r="G11" s="38" t="s">
        <v>344</v>
      </c>
      <c r="H11" s="23">
        <v>0</v>
      </c>
      <c r="I11" s="24">
        <v>201</v>
      </c>
      <c r="J11" s="24">
        <v>233</v>
      </c>
      <c r="K11" s="24">
        <v>259</v>
      </c>
      <c r="L11" s="24">
        <v>233</v>
      </c>
      <c r="M11" s="25">
        <v>926</v>
      </c>
      <c r="N11" s="25">
        <v>926</v>
      </c>
      <c r="O11" s="45">
        <v>231.5</v>
      </c>
      <c r="P11" s="33">
        <v>10</v>
      </c>
      <c r="Q11" s="33" t="s">
        <v>405</v>
      </c>
    </row>
    <row r="12" spans="1:17" x14ac:dyDescent="0.3">
      <c r="A12" s="33">
        <v>20</v>
      </c>
      <c r="B12" s="22" t="s">
        <v>68</v>
      </c>
      <c r="C12" s="37">
        <v>159</v>
      </c>
      <c r="D12" s="24" t="s">
        <v>248</v>
      </c>
      <c r="E12" s="38" t="s">
        <v>249</v>
      </c>
      <c r="F12" s="38" t="s">
        <v>280</v>
      </c>
      <c r="G12" s="38" t="s">
        <v>344</v>
      </c>
      <c r="H12" s="23">
        <v>0</v>
      </c>
      <c r="I12" s="24">
        <v>225</v>
      </c>
      <c r="J12" s="24">
        <v>255</v>
      </c>
      <c r="K12" s="24">
        <v>206</v>
      </c>
      <c r="L12" s="24">
        <v>235</v>
      </c>
      <c r="M12" s="25">
        <v>921</v>
      </c>
      <c r="N12" s="25">
        <v>921</v>
      </c>
      <c r="O12" s="45">
        <v>230.25</v>
      </c>
      <c r="P12" s="33">
        <v>11</v>
      </c>
      <c r="Q12" s="33" t="s">
        <v>470</v>
      </c>
    </row>
    <row r="13" spans="1:17" x14ac:dyDescent="0.3">
      <c r="A13" s="33">
        <v>28</v>
      </c>
      <c r="B13" s="22" t="s">
        <v>69</v>
      </c>
      <c r="C13" s="37">
        <v>49</v>
      </c>
      <c r="D13" s="24" t="s">
        <v>23</v>
      </c>
      <c r="E13" s="38" t="s">
        <v>30</v>
      </c>
      <c r="F13" s="38" t="s">
        <v>449</v>
      </c>
      <c r="G13" s="38" t="s">
        <v>344</v>
      </c>
      <c r="H13" s="23">
        <v>0</v>
      </c>
      <c r="I13" s="24">
        <v>221</v>
      </c>
      <c r="J13" s="24">
        <v>233</v>
      </c>
      <c r="K13" s="24">
        <v>251</v>
      </c>
      <c r="L13" s="24">
        <v>213</v>
      </c>
      <c r="M13" s="25">
        <v>918</v>
      </c>
      <c r="N13" s="25">
        <v>918</v>
      </c>
      <c r="O13" s="45">
        <v>229.5</v>
      </c>
      <c r="P13" s="33">
        <v>12</v>
      </c>
      <c r="Q13" s="33" t="s">
        <v>471</v>
      </c>
    </row>
    <row r="14" spans="1:17" x14ac:dyDescent="0.3">
      <c r="A14" s="33">
        <v>21</v>
      </c>
      <c r="B14" s="22" t="s">
        <v>66</v>
      </c>
      <c r="C14" s="37">
        <v>63</v>
      </c>
      <c r="D14" s="24" t="s">
        <v>135</v>
      </c>
      <c r="E14" s="38" t="s">
        <v>141</v>
      </c>
      <c r="F14" s="38" t="s">
        <v>279</v>
      </c>
      <c r="G14" s="38" t="s">
        <v>343</v>
      </c>
      <c r="H14" s="23">
        <v>0</v>
      </c>
      <c r="I14" s="24">
        <v>233</v>
      </c>
      <c r="J14" s="24">
        <v>201</v>
      </c>
      <c r="K14" s="24">
        <v>300</v>
      </c>
      <c r="L14" s="24">
        <v>181</v>
      </c>
      <c r="M14" s="25">
        <v>915</v>
      </c>
      <c r="N14" s="25">
        <v>915</v>
      </c>
      <c r="O14" s="45">
        <v>228.75</v>
      </c>
      <c r="P14" s="33">
        <v>13</v>
      </c>
      <c r="Q14" s="33" t="s">
        <v>472</v>
      </c>
    </row>
    <row r="15" spans="1:17" x14ac:dyDescent="0.3">
      <c r="A15" s="33">
        <v>18</v>
      </c>
      <c r="B15" s="22" t="s">
        <v>61</v>
      </c>
      <c r="C15" s="37">
        <v>155</v>
      </c>
      <c r="D15" s="24" t="s">
        <v>163</v>
      </c>
      <c r="E15" s="38" t="s">
        <v>242</v>
      </c>
      <c r="F15" s="38" t="s">
        <v>18</v>
      </c>
      <c r="G15" s="38" t="s">
        <v>344</v>
      </c>
      <c r="H15" s="23">
        <v>0</v>
      </c>
      <c r="I15" s="24">
        <v>231</v>
      </c>
      <c r="J15" s="24">
        <v>257</v>
      </c>
      <c r="K15" s="24">
        <v>197</v>
      </c>
      <c r="L15" s="24">
        <v>216</v>
      </c>
      <c r="M15" s="25">
        <v>901</v>
      </c>
      <c r="N15" s="25">
        <v>901</v>
      </c>
      <c r="O15" s="45">
        <v>225.25</v>
      </c>
      <c r="P15" s="33">
        <v>14</v>
      </c>
      <c r="Q15" s="33" t="s">
        <v>473</v>
      </c>
    </row>
    <row r="16" spans="1:17" x14ac:dyDescent="0.3">
      <c r="A16" s="33">
        <v>10</v>
      </c>
      <c r="B16" s="22" t="s">
        <v>55</v>
      </c>
      <c r="C16" s="37">
        <v>117</v>
      </c>
      <c r="D16" s="24" t="s">
        <v>25</v>
      </c>
      <c r="E16" s="38" t="s">
        <v>26</v>
      </c>
      <c r="F16" s="38" t="s">
        <v>43</v>
      </c>
      <c r="G16" s="38" t="s">
        <v>346</v>
      </c>
      <c r="H16" s="23">
        <v>8</v>
      </c>
      <c r="I16" s="24">
        <v>208</v>
      </c>
      <c r="J16" s="24">
        <v>204</v>
      </c>
      <c r="K16" s="24">
        <v>241</v>
      </c>
      <c r="L16" s="24">
        <v>205</v>
      </c>
      <c r="M16" s="25">
        <v>858</v>
      </c>
      <c r="N16" s="25">
        <v>890</v>
      </c>
      <c r="O16" s="45">
        <v>214.5</v>
      </c>
      <c r="P16" s="33">
        <v>15</v>
      </c>
      <c r="Q16" s="33" t="s">
        <v>397</v>
      </c>
    </row>
    <row r="17" spans="1:17" x14ac:dyDescent="0.3">
      <c r="A17" s="33">
        <v>31</v>
      </c>
      <c r="B17" s="22" t="s">
        <v>69</v>
      </c>
      <c r="C17" s="37">
        <v>12</v>
      </c>
      <c r="D17" s="24" t="s">
        <v>86</v>
      </c>
      <c r="E17" s="38" t="s">
        <v>87</v>
      </c>
      <c r="F17" s="38" t="s">
        <v>14</v>
      </c>
      <c r="G17" s="38" t="s">
        <v>343</v>
      </c>
      <c r="H17" s="23">
        <v>0</v>
      </c>
      <c r="I17" s="24">
        <v>225</v>
      </c>
      <c r="J17" s="24">
        <v>216</v>
      </c>
      <c r="K17" s="24">
        <v>247</v>
      </c>
      <c r="L17" s="24">
        <v>201</v>
      </c>
      <c r="M17" s="25">
        <v>889</v>
      </c>
      <c r="N17" s="25">
        <v>889</v>
      </c>
      <c r="O17" s="45">
        <v>222.25</v>
      </c>
      <c r="P17" s="33">
        <v>16</v>
      </c>
      <c r="Q17" s="33" t="s">
        <v>474</v>
      </c>
    </row>
    <row r="18" spans="1:17" x14ac:dyDescent="0.3">
      <c r="A18" s="33">
        <v>3</v>
      </c>
      <c r="B18" s="22" t="s">
        <v>62</v>
      </c>
      <c r="C18" s="37">
        <v>157</v>
      </c>
      <c r="D18" s="24" t="s">
        <v>245</v>
      </c>
      <c r="E18" s="38" t="s">
        <v>246</v>
      </c>
      <c r="F18" s="38" t="s">
        <v>280</v>
      </c>
      <c r="G18" s="38" t="s">
        <v>344</v>
      </c>
      <c r="H18" s="23">
        <v>0</v>
      </c>
      <c r="I18" s="24">
        <v>212</v>
      </c>
      <c r="J18" s="24">
        <v>216</v>
      </c>
      <c r="K18" s="24">
        <v>216</v>
      </c>
      <c r="L18" s="24">
        <v>241</v>
      </c>
      <c r="M18" s="25">
        <v>885</v>
      </c>
      <c r="N18" s="25">
        <v>885</v>
      </c>
      <c r="O18" s="45">
        <v>221.25</v>
      </c>
      <c r="P18" s="33">
        <v>17</v>
      </c>
      <c r="Q18" s="33" t="s">
        <v>360</v>
      </c>
    </row>
    <row r="19" spans="1:17" x14ac:dyDescent="0.3">
      <c r="A19" s="33">
        <v>11</v>
      </c>
      <c r="B19" s="22" t="s">
        <v>61</v>
      </c>
      <c r="C19" s="37">
        <v>139</v>
      </c>
      <c r="D19" s="24" t="s">
        <v>312</v>
      </c>
      <c r="E19" s="38" t="s">
        <v>311</v>
      </c>
      <c r="F19" s="38" t="s">
        <v>449</v>
      </c>
      <c r="G19" s="38" t="s">
        <v>344</v>
      </c>
      <c r="H19" s="23">
        <v>0</v>
      </c>
      <c r="I19" s="24">
        <v>237</v>
      </c>
      <c r="J19" s="24">
        <v>183</v>
      </c>
      <c r="K19" s="24">
        <v>218</v>
      </c>
      <c r="L19" s="24">
        <v>244</v>
      </c>
      <c r="M19" s="25">
        <v>882</v>
      </c>
      <c r="N19" s="25">
        <v>882</v>
      </c>
      <c r="O19" s="45">
        <v>220.5</v>
      </c>
      <c r="P19" s="33">
        <v>18</v>
      </c>
      <c r="Q19" s="33" t="s">
        <v>398</v>
      </c>
    </row>
    <row r="20" spans="1:17" x14ac:dyDescent="0.3">
      <c r="A20" s="33">
        <v>29</v>
      </c>
      <c r="B20" s="22" t="s">
        <v>69</v>
      </c>
      <c r="C20" s="37">
        <v>82</v>
      </c>
      <c r="D20" s="24" t="s">
        <v>163</v>
      </c>
      <c r="E20" s="38" t="s">
        <v>164</v>
      </c>
      <c r="F20" s="38" t="s">
        <v>18</v>
      </c>
      <c r="G20" s="38" t="s">
        <v>344</v>
      </c>
      <c r="H20" s="23">
        <v>0</v>
      </c>
      <c r="I20" s="24">
        <v>209</v>
      </c>
      <c r="J20" s="24">
        <v>234</v>
      </c>
      <c r="K20" s="24">
        <v>191</v>
      </c>
      <c r="L20" s="24">
        <v>213</v>
      </c>
      <c r="M20" s="25">
        <v>847</v>
      </c>
      <c r="N20" s="25">
        <v>847</v>
      </c>
      <c r="O20" s="45">
        <v>211.75</v>
      </c>
      <c r="P20" s="33">
        <v>19</v>
      </c>
      <c r="Q20" s="33" t="s">
        <v>475</v>
      </c>
    </row>
    <row r="21" spans="1:17" x14ac:dyDescent="0.3">
      <c r="A21" s="33">
        <v>33</v>
      </c>
      <c r="B21" s="22" t="s">
        <v>64</v>
      </c>
      <c r="C21" s="37">
        <v>152</v>
      </c>
      <c r="D21" s="24" t="s">
        <v>302</v>
      </c>
      <c r="E21" s="38" t="s">
        <v>240</v>
      </c>
      <c r="F21" s="38" t="s">
        <v>43</v>
      </c>
      <c r="G21" s="38" t="s">
        <v>344</v>
      </c>
      <c r="H21" s="23">
        <v>0</v>
      </c>
      <c r="I21" s="24">
        <v>180</v>
      </c>
      <c r="J21" s="24">
        <v>234</v>
      </c>
      <c r="K21" s="24">
        <v>231</v>
      </c>
      <c r="L21" s="24">
        <v>201</v>
      </c>
      <c r="M21" s="25">
        <v>846</v>
      </c>
      <c r="N21" s="25">
        <v>846</v>
      </c>
      <c r="O21" s="45">
        <v>211.5</v>
      </c>
      <c r="P21" s="33">
        <v>20</v>
      </c>
      <c r="Q21" s="33" t="s">
        <v>476</v>
      </c>
    </row>
    <row r="22" spans="1:17" x14ac:dyDescent="0.3">
      <c r="A22" s="33">
        <v>17</v>
      </c>
      <c r="B22" s="22" t="s">
        <v>61</v>
      </c>
      <c r="C22" s="37">
        <v>129</v>
      </c>
      <c r="D22" s="24" t="s">
        <v>214</v>
      </c>
      <c r="E22" s="38" t="s">
        <v>215</v>
      </c>
      <c r="F22" s="38" t="s">
        <v>447</v>
      </c>
      <c r="G22" s="38" t="s">
        <v>344</v>
      </c>
      <c r="H22" s="23">
        <v>0</v>
      </c>
      <c r="I22" s="24">
        <v>180</v>
      </c>
      <c r="J22" s="24">
        <v>246</v>
      </c>
      <c r="K22" s="24">
        <v>213</v>
      </c>
      <c r="L22" s="24">
        <v>206</v>
      </c>
      <c r="M22" s="25">
        <v>845</v>
      </c>
      <c r="N22" s="25">
        <v>845</v>
      </c>
      <c r="O22" s="45">
        <v>211.25</v>
      </c>
      <c r="P22" s="33">
        <v>21</v>
      </c>
      <c r="Q22" s="33" t="s">
        <v>477</v>
      </c>
    </row>
    <row r="23" spans="1:17" x14ac:dyDescent="0.3">
      <c r="A23" s="33">
        <v>16</v>
      </c>
      <c r="B23" s="22" t="s">
        <v>69</v>
      </c>
      <c r="C23" s="37">
        <v>146</v>
      </c>
      <c r="D23" s="24" t="s">
        <v>235</v>
      </c>
      <c r="E23" s="38" t="s">
        <v>236</v>
      </c>
      <c r="F23" s="38" t="s">
        <v>18</v>
      </c>
      <c r="G23" s="38" t="s">
        <v>344</v>
      </c>
      <c r="H23" s="23">
        <v>0</v>
      </c>
      <c r="I23" s="24">
        <v>245</v>
      </c>
      <c r="J23" s="24">
        <v>205</v>
      </c>
      <c r="K23" s="24">
        <v>213</v>
      </c>
      <c r="L23" s="24">
        <v>181</v>
      </c>
      <c r="M23" s="25">
        <v>844</v>
      </c>
      <c r="N23" s="25">
        <v>844</v>
      </c>
      <c r="O23" s="45">
        <v>211</v>
      </c>
      <c r="P23" s="33">
        <v>22</v>
      </c>
      <c r="Q23" s="33" t="s">
        <v>478</v>
      </c>
    </row>
    <row r="24" spans="1:17" x14ac:dyDescent="0.3">
      <c r="A24" s="33">
        <v>43</v>
      </c>
      <c r="B24" s="22" t="s">
        <v>66</v>
      </c>
      <c r="C24" s="37">
        <v>84</v>
      </c>
      <c r="D24" s="24" t="s">
        <v>40</v>
      </c>
      <c r="E24" s="38" t="s">
        <v>166</v>
      </c>
      <c r="F24" s="38" t="s">
        <v>18</v>
      </c>
      <c r="G24" s="38" t="s">
        <v>344</v>
      </c>
      <c r="H24" s="23">
        <v>0</v>
      </c>
      <c r="I24" s="24">
        <v>169</v>
      </c>
      <c r="J24" s="24">
        <v>189</v>
      </c>
      <c r="K24" s="24">
        <v>206</v>
      </c>
      <c r="L24" s="24">
        <v>279</v>
      </c>
      <c r="M24" s="25">
        <v>843</v>
      </c>
      <c r="N24" s="25">
        <v>843</v>
      </c>
      <c r="O24" s="45">
        <v>210.75</v>
      </c>
      <c r="P24" s="33">
        <v>23</v>
      </c>
      <c r="Q24" s="33" t="s">
        <v>479</v>
      </c>
    </row>
    <row r="25" spans="1:17" x14ac:dyDescent="0.3">
      <c r="A25" s="33">
        <v>39</v>
      </c>
      <c r="B25" s="22" t="s">
        <v>69</v>
      </c>
      <c r="C25" s="37">
        <v>47</v>
      </c>
      <c r="D25" s="24" t="s">
        <v>4</v>
      </c>
      <c r="E25" s="38" t="s">
        <v>20</v>
      </c>
      <c r="F25" s="38" t="s">
        <v>449</v>
      </c>
      <c r="G25" s="38" t="s">
        <v>344</v>
      </c>
      <c r="H25" s="23">
        <v>0</v>
      </c>
      <c r="I25" s="24">
        <v>227</v>
      </c>
      <c r="J25" s="24">
        <v>207</v>
      </c>
      <c r="K25" s="24">
        <v>190</v>
      </c>
      <c r="L25" s="24">
        <v>216</v>
      </c>
      <c r="M25" s="25">
        <v>840</v>
      </c>
      <c r="N25" s="25">
        <v>840</v>
      </c>
      <c r="O25" s="45">
        <v>210</v>
      </c>
      <c r="P25" s="33">
        <v>24</v>
      </c>
      <c r="Q25" s="33" t="s">
        <v>480</v>
      </c>
    </row>
    <row r="26" spans="1:17" x14ac:dyDescent="0.3">
      <c r="A26" s="33">
        <v>42</v>
      </c>
      <c r="B26" s="22" t="s">
        <v>65</v>
      </c>
      <c r="C26" s="37">
        <v>199</v>
      </c>
      <c r="D26" s="24" t="s">
        <v>335</v>
      </c>
      <c r="E26" s="38" t="s">
        <v>336</v>
      </c>
      <c r="F26" s="38" t="s">
        <v>447</v>
      </c>
      <c r="G26" s="38" t="s">
        <v>344</v>
      </c>
      <c r="H26" s="23">
        <v>0</v>
      </c>
      <c r="I26" s="24">
        <v>209</v>
      </c>
      <c r="J26" s="24">
        <v>225</v>
      </c>
      <c r="K26" s="24">
        <v>188</v>
      </c>
      <c r="L26" s="24">
        <v>213</v>
      </c>
      <c r="M26" s="25">
        <v>835</v>
      </c>
      <c r="N26" s="25">
        <v>835</v>
      </c>
      <c r="O26" s="45">
        <v>208.75</v>
      </c>
      <c r="P26" s="33">
        <v>25</v>
      </c>
      <c r="Q26" s="33" t="s">
        <v>481</v>
      </c>
    </row>
    <row r="27" spans="1:17" x14ac:dyDescent="0.3">
      <c r="A27" s="33">
        <v>40</v>
      </c>
      <c r="B27" s="22" t="s">
        <v>59</v>
      </c>
      <c r="C27" s="37">
        <v>189</v>
      </c>
      <c r="D27" s="24" t="s">
        <v>289</v>
      </c>
      <c r="E27" s="38" t="s">
        <v>33</v>
      </c>
      <c r="F27" s="38" t="s">
        <v>43</v>
      </c>
      <c r="G27" s="38" t="s">
        <v>343</v>
      </c>
      <c r="H27" s="23">
        <v>0</v>
      </c>
      <c r="I27" s="24">
        <v>207</v>
      </c>
      <c r="J27" s="24">
        <v>186</v>
      </c>
      <c r="K27" s="24">
        <v>243</v>
      </c>
      <c r="L27" s="24">
        <v>194</v>
      </c>
      <c r="M27" s="25">
        <v>830</v>
      </c>
      <c r="N27" s="25">
        <v>830</v>
      </c>
      <c r="O27" s="45">
        <v>207.5</v>
      </c>
      <c r="P27" s="33">
        <v>26</v>
      </c>
      <c r="Q27" s="33" t="s">
        <v>482</v>
      </c>
    </row>
    <row r="28" spans="1:17" x14ac:dyDescent="0.3">
      <c r="A28" s="33">
        <v>22</v>
      </c>
      <c r="B28" s="22" t="s">
        <v>60</v>
      </c>
      <c r="C28" s="37">
        <v>151</v>
      </c>
      <c r="D28" s="24" t="s">
        <v>148</v>
      </c>
      <c r="E28" s="38" t="s">
        <v>239</v>
      </c>
      <c r="F28" s="38" t="s">
        <v>43</v>
      </c>
      <c r="G28" s="38" t="s">
        <v>344</v>
      </c>
      <c r="H28" s="23">
        <v>0</v>
      </c>
      <c r="I28" s="24">
        <v>199</v>
      </c>
      <c r="J28" s="24">
        <v>197</v>
      </c>
      <c r="K28" s="24">
        <v>204</v>
      </c>
      <c r="L28" s="24">
        <v>226</v>
      </c>
      <c r="M28" s="25">
        <v>826</v>
      </c>
      <c r="N28" s="25">
        <v>826</v>
      </c>
      <c r="O28" s="45">
        <v>206.5</v>
      </c>
      <c r="P28" s="33">
        <v>27</v>
      </c>
      <c r="Q28" s="33" t="s">
        <v>483</v>
      </c>
    </row>
    <row r="29" spans="1:17" x14ac:dyDescent="0.3">
      <c r="A29" s="33">
        <v>41</v>
      </c>
      <c r="B29" s="22" t="s">
        <v>65</v>
      </c>
      <c r="C29" s="37">
        <v>173</v>
      </c>
      <c r="D29" s="24" t="s">
        <v>142</v>
      </c>
      <c r="E29" s="38" t="s">
        <v>266</v>
      </c>
      <c r="F29" s="38" t="s">
        <v>18</v>
      </c>
      <c r="G29" s="38" t="s">
        <v>344</v>
      </c>
      <c r="H29" s="23">
        <v>0</v>
      </c>
      <c r="I29" s="24">
        <v>169</v>
      </c>
      <c r="J29" s="24">
        <v>220</v>
      </c>
      <c r="K29" s="24">
        <v>212</v>
      </c>
      <c r="L29" s="24">
        <v>223</v>
      </c>
      <c r="M29" s="25">
        <v>824</v>
      </c>
      <c r="N29" s="25">
        <v>824</v>
      </c>
      <c r="O29" s="45">
        <v>206</v>
      </c>
      <c r="P29" s="33">
        <v>28</v>
      </c>
      <c r="Q29" s="33" t="s">
        <v>484</v>
      </c>
    </row>
    <row r="30" spans="1:17" x14ac:dyDescent="0.3">
      <c r="A30" s="33">
        <v>9</v>
      </c>
      <c r="B30" s="22" t="s">
        <v>55</v>
      </c>
      <c r="C30" s="37">
        <v>68</v>
      </c>
      <c r="D30" s="24" t="s">
        <v>124</v>
      </c>
      <c r="E30" s="38" t="s">
        <v>147</v>
      </c>
      <c r="F30" s="38" t="s">
        <v>43</v>
      </c>
      <c r="G30" s="38" t="s">
        <v>344</v>
      </c>
      <c r="H30" s="23">
        <v>0</v>
      </c>
      <c r="I30" s="24">
        <v>204</v>
      </c>
      <c r="J30" s="24">
        <v>222</v>
      </c>
      <c r="K30" s="24">
        <v>202</v>
      </c>
      <c r="L30" s="24">
        <v>190</v>
      </c>
      <c r="M30" s="25">
        <v>818</v>
      </c>
      <c r="N30" s="25">
        <v>818</v>
      </c>
      <c r="O30" s="45">
        <v>204.5</v>
      </c>
      <c r="P30" s="33">
        <v>29</v>
      </c>
      <c r="Q30" s="33" t="s">
        <v>386</v>
      </c>
    </row>
    <row r="31" spans="1:17" x14ac:dyDescent="0.3">
      <c r="A31" s="33">
        <v>32</v>
      </c>
      <c r="B31" s="22" t="s">
        <v>67</v>
      </c>
      <c r="C31" s="37">
        <v>192</v>
      </c>
      <c r="D31" s="24" t="s">
        <v>324</v>
      </c>
      <c r="E31" s="38" t="s">
        <v>325</v>
      </c>
      <c r="F31" s="38" t="s">
        <v>14</v>
      </c>
      <c r="G31" s="38" t="s">
        <v>344</v>
      </c>
      <c r="H31" s="23">
        <v>0</v>
      </c>
      <c r="I31" s="24">
        <v>265</v>
      </c>
      <c r="J31" s="24">
        <v>180</v>
      </c>
      <c r="K31" s="24">
        <v>182</v>
      </c>
      <c r="L31" s="24">
        <v>189</v>
      </c>
      <c r="M31" s="25">
        <v>816</v>
      </c>
      <c r="N31" s="25">
        <v>816</v>
      </c>
      <c r="O31" s="45">
        <v>204</v>
      </c>
      <c r="P31" s="33">
        <v>30</v>
      </c>
      <c r="Q31" s="33" t="s">
        <v>485</v>
      </c>
    </row>
    <row r="32" spans="1:17" x14ac:dyDescent="0.3">
      <c r="A32" s="33">
        <v>8</v>
      </c>
      <c r="B32" s="22" t="s">
        <v>59</v>
      </c>
      <c r="C32" s="37">
        <v>167</v>
      </c>
      <c r="D32" s="24" t="s">
        <v>259</v>
      </c>
      <c r="E32" s="38" t="s">
        <v>41</v>
      </c>
      <c r="F32" s="38" t="s">
        <v>43</v>
      </c>
      <c r="G32" s="38" t="s">
        <v>344</v>
      </c>
      <c r="H32" s="23">
        <v>0</v>
      </c>
      <c r="I32" s="24">
        <v>193</v>
      </c>
      <c r="J32" s="24">
        <v>214</v>
      </c>
      <c r="K32" s="24">
        <v>182</v>
      </c>
      <c r="L32" s="24">
        <v>223</v>
      </c>
      <c r="M32" s="25">
        <v>812</v>
      </c>
      <c r="N32" s="25">
        <v>812</v>
      </c>
      <c r="O32" s="45">
        <v>203</v>
      </c>
      <c r="P32" s="33">
        <v>31</v>
      </c>
      <c r="Q32" s="33" t="s">
        <v>367</v>
      </c>
    </row>
    <row r="33" spans="1:17" x14ac:dyDescent="0.3">
      <c r="A33" s="33">
        <v>38</v>
      </c>
      <c r="B33" s="22" t="s">
        <v>69</v>
      </c>
      <c r="C33" s="37">
        <v>202</v>
      </c>
      <c r="D33" s="24" t="s">
        <v>34</v>
      </c>
      <c r="E33" s="38" t="s">
        <v>144</v>
      </c>
      <c r="F33" s="38" t="s">
        <v>18</v>
      </c>
      <c r="G33" s="38" t="s">
        <v>344</v>
      </c>
      <c r="H33" s="23">
        <v>0</v>
      </c>
      <c r="I33" s="24">
        <v>205</v>
      </c>
      <c r="J33" s="24">
        <v>225</v>
      </c>
      <c r="K33" s="24">
        <v>207</v>
      </c>
      <c r="L33" s="24">
        <v>166</v>
      </c>
      <c r="M33" s="25">
        <v>803</v>
      </c>
      <c r="N33" s="25">
        <v>803</v>
      </c>
      <c r="O33" s="45">
        <v>200.75</v>
      </c>
      <c r="P33" s="33">
        <v>32</v>
      </c>
      <c r="Q33" s="33" t="s">
        <v>486</v>
      </c>
    </row>
    <row r="34" spans="1:17" x14ac:dyDescent="0.3">
      <c r="A34" s="33">
        <v>5</v>
      </c>
      <c r="B34" s="22" t="s">
        <v>68</v>
      </c>
      <c r="C34" s="37">
        <v>213</v>
      </c>
      <c r="D34" s="24" t="s">
        <v>370</v>
      </c>
      <c r="E34" s="38" t="s">
        <v>371</v>
      </c>
      <c r="F34" s="38" t="s">
        <v>18</v>
      </c>
      <c r="G34" s="38" t="s">
        <v>344</v>
      </c>
      <c r="H34" s="23">
        <v>0</v>
      </c>
      <c r="I34" s="24">
        <v>185</v>
      </c>
      <c r="J34" s="24">
        <v>245</v>
      </c>
      <c r="K34" s="24">
        <v>192</v>
      </c>
      <c r="L34" s="24">
        <v>181</v>
      </c>
      <c r="M34" s="25">
        <v>803</v>
      </c>
      <c r="N34" s="25">
        <v>803</v>
      </c>
      <c r="O34" s="45">
        <v>200.75</v>
      </c>
      <c r="P34" s="33">
        <v>33</v>
      </c>
      <c r="Q34" s="33" t="s">
        <v>362</v>
      </c>
    </row>
    <row r="35" spans="1:17" x14ac:dyDescent="0.3">
      <c r="A35" s="33">
        <v>26</v>
      </c>
      <c r="B35" s="22" t="s">
        <v>67</v>
      </c>
      <c r="C35" s="37">
        <v>50</v>
      </c>
      <c r="D35" s="24" t="s">
        <v>124</v>
      </c>
      <c r="E35" s="38" t="s">
        <v>125</v>
      </c>
      <c r="F35" s="38" t="s">
        <v>18</v>
      </c>
      <c r="G35" s="38" t="s">
        <v>344</v>
      </c>
      <c r="H35" s="23">
        <v>0</v>
      </c>
      <c r="I35" s="24">
        <v>235</v>
      </c>
      <c r="J35" s="24">
        <v>202</v>
      </c>
      <c r="K35" s="24">
        <v>182</v>
      </c>
      <c r="L35" s="24">
        <v>182</v>
      </c>
      <c r="M35" s="25">
        <v>801</v>
      </c>
      <c r="N35" s="25">
        <v>801</v>
      </c>
      <c r="O35" s="45">
        <v>200.25</v>
      </c>
      <c r="P35" s="33">
        <v>34</v>
      </c>
      <c r="Q35" s="33" t="s">
        <v>487</v>
      </c>
    </row>
    <row r="36" spans="1:17" x14ac:dyDescent="0.3">
      <c r="A36" s="33">
        <v>27</v>
      </c>
      <c r="B36" s="22" t="s">
        <v>62</v>
      </c>
      <c r="C36" s="37">
        <v>102</v>
      </c>
      <c r="D36" s="24" t="s">
        <v>28</v>
      </c>
      <c r="E36" s="38" t="s">
        <v>186</v>
      </c>
      <c r="F36" s="38" t="s">
        <v>18</v>
      </c>
      <c r="G36" s="38" t="s">
        <v>344</v>
      </c>
      <c r="H36" s="23">
        <v>0</v>
      </c>
      <c r="I36" s="24">
        <v>176</v>
      </c>
      <c r="J36" s="24">
        <v>237</v>
      </c>
      <c r="K36" s="24">
        <v>237</v>
      </c>
      <c r="L36" s="24">
        <v>149</v>
      </c>
      <c r="M36" s="25">
        <v>799</v>
      </c>
      <c r="N36" s="25">
        <v>799</v>
      </c>
      <c r="O36" s="45">
        <v>199.75</v>
      </c>
      <c r="P36" s="33">
        <v>35</v>
      </c>
      <c r="Q36" s="33" t="s">
        <v>488</v>
      </c>
    </row>
    <row r="37" spans="1:17" x14ac:dyDescent="0.3">
      <c r="A37" s="33">
        <v>15</v>
      </c>
      <c r="B37" s="22" t="s">
        <v>68</v>
      </c>
      <c r="C37" s="37">
        <v>80</v>
      </c>
      <c r="D37" s="24" t="s">
        <v>161</v>
      </c>
      <c r="E37" s="38" t="s">
        <v>162</v>
      </c>
      <c r="F37" s="38" t="s">
        <v>18</v>
      </c>
      <c r="G37" s="38" t="s">
        <v>346</v>
      </c>
      <c r="H37" s="23">
        <v>8</v>
      </c>
      <c r="I37" s="24">
        <v>200</v>
      </c>
      <c r="J37" s="24">
        <v>170</v>
      </c>
      <c r="K37" s="24">
        <v>194</v>
      </c>
      <c r="L37" s="24">
        <v>202</v>
      </c>
      <c r="M37" s="25">
        <v>766</v>
      </c>
      <c r="N37" s="25">
        <v>798</v>
      </c>
      <c r="O37" s="45">
        <v>191.5</v>
      </c>
      <c r="P37" s="33">
        <v>36</v>
      </c>
      <c r="Q37" s="33" t="s">
        <v>489</v>
      </c>
    </row>
    <row r="38" spans="1:17" x14ac:dyDescent="0.3">
      <c r="A38" s="33">
        <v>44</v>
      </c>
      <c r="B38" s="22" t="s">
        <v>59</v>
      </c>
      <c r="C38" s="37">
        <v>197</v>
      </c>
      <c r="D38" s="24" t="s">
        <v>331</v>
      </c>
      <c r="E38" s="38" t="s">
        <v>332</v>
      </c>
      <c r="F38" s="38" t="s">
        <v>447</v>
      </c>
      <c r="G38" s="38" t="s">
        <v>344</v>
      </c>
      <c r="H38" s="23">
        <v>0</v>
      </c>
      <c r="I38" s="24">
        <v>190</v>
      </c>
      <c r="J38" s="24">
        <v>221</v>
      </c>
      <c r="K38" s="24">
        <v>228</v>
      </c>
      <c r="L38" s="24">
        <v>156</v>
      </c>
      <c r="M38" s="25">
        <v>795</v>
      </c>
      <c r="N38" s="25">
        <v>795</v>
      </c>
      <c r="O38" s="45">
        <v>198.75</v>
      </c>
      <c r="P38" s="33">
        <v>37</v>
      </c>
      <c r="Q38" s="33" t="s">
        <v>490</v>
      </c>
    </row>
    <row r="39" spans="1:17" x14ac:dyDescent="0.3">
      <c r="A39" s="33">
        <v>24</v>
      </c>
      <c r="B39" s="22" t="s">
        <v>65</v>
      </c>
      <c r="C39" s="37">
        <v>11</v>
      </c>
      <c r="D39" s="24" t="s">
        <v>84</v>
      </c>
      <c r="E39" s="38" t="s">
        <v>85</v>
      </c>
      <c r="F39" s="38" t="s">
        <v>14</v>
      </c>
      <c r="G39" s="38" t="s">
        <v>345</v>
      </c>
      <c r="H39" s="23">
        <v>8</v>
      </c>
      <c r="I39" s="24">
        <v>168</v>
      </c>
      <c r="J39" s="24">
        <v>214</v>
      </c>
      <c r="K39" s="24">
        <v>163</v>
      </c>
      <c r="L39" s="24">
        <v>207</v>
      </c>
      <c r="M39" s="25">
        <v>752</v>
      </c>
      <c r="N39" s="25">
        <v>784</v>
      </c>
      <c r="O39" s="45">
        <v>188</v>
      </c>
      <c r="P39" s="33">
        <v>38</v>
      </c>
      <c r="Q39" s="33" t="s">
        <v>491</v>
      </c>
    </row>
    <row r="40" spans="1:17" x14ac:dyDescent="0.3">
      <c r="A40" s="33">
        <v>1</v>
      </c>
      <c r="B40" s="22" t="s">
        <v>69</v>
      </c>
      <c r="C40" s="37">
        <v>55</v>
      </c>
      <c r="D40" s="24" t="s">
        <v>130</v>
      </c>
      <c r="E40" s="38" t="s">
        <v>131</v>
      </c>
      <c r="F40" s="38" t="s">
        <v>447</v>
      </c>
      <c r="G40" s="38" t="s">
        <v>344</v>
      </c>
      <c r="H40" s="23">
        <v>0</v>
      </c>
      <c r="I40" s="24">
        <v>174</v>
      </c>
      <c r="J40" s="24">
        <v>193</v>
      </c>
      <c r="K40" s="24">
        <v>193</v>
      </c>
      <c r="L40" s="24">
        <v>221</v>
      </c>
      <c r="M40" s="25">
        <v>781</v>
      </c>
      <c r="N40" s="25">
        <v>781</v>
      </c>
      <c r="O40" s="45">
        <v>195.25</v>
      </c>
      <c r="P40" s="33">
        <v>39</v>
      </c>
      <c r="Q40" s="33" t="s">
        <v>366</v>
      </c>
    </row>
    <row r="41" spans="1:17" x14ac:dyDescent="0.3">
      <c r="A41" s="33">
        <v>36</v>
      </c>
      <c r="B41" s="22" t="s">
        <v>64</v>
      </c>
      <c r="C41" s="37">
        <v>140</v>
      </c>
      <c r="D41" s="24" t="s">
        <v>227</v>
      </c>
      <c r="E41" s="38" t="s">
        <v>228</v>
      </c>
      <c r="F41" s="38" t="s">
        <v>447</v>
      </c>
      <c r="G41" s="38" t="s">
        <v>344</v>
      </c>
      <c r="H41" s="23">
        <v>0</v>
      </c>
      <c r="I41" s="24">
        <v>203</v>
      </c>
      <c r="J41" s="24">
        <v>176</v>
      </c>
      <c r="K41" s="24">
        <v>184</v>
      </c>
      <c r="L41" s="24">
        <v>211</v>
      </c>
      <c r="M41" s="25">
        <v>774</v>
      </c>
      <c r="N41" s="25">
        <v>774</v>
      </c>
      <c r="O41" s="45">
        <v>193.5</v>
      </c>
      <c r="P41" s="33">
        <v>40</v>
      </c>
      <c r="Q41" s="33" t="s">
        <v>492</v>
      </c>
    </row>
    <row r="42" spans="1:17" x14ac:dyDescent="0.3">
      <c r="A42" s="33">
        <v>45</v>
      </c>
      <c r="B42" s="22" t="s">
        <v>63</v>
      </c>
      <c r="C42" s="37">
        <v>94</v>
      </c>
      <c r="D42" s="24" t="s">
        <v>21</v>
      </c>
      <c r="E42" s="38" t="s">
        <v>178</v>
      </c>
      <c r="F42" s="38" t="s">
        <v>18</v>
      </c>
      <c r="G42" s="38" t="s">
        <v>344</v>
      </c>
      <c r="H42" s="23">
        <v>0</v>
      </c>
      <c r="I42" s="24">
        <v>231</v>
      </c>
      <c r="J42" s="24">
        <v>147</v>
      </c>
      <c r="K42" s="24">
        <v>174</v>
      </c>
      <c r="L42" s="24">
        <v>218</v>
      </c>
      <c r="M42" s="25">
        <v>770</v>
      </c>
      <c r="N42" s="25">
        <v>770</v>
      </c>
      <c r="O42" s="45">
        <v>192.5</v>
      </c>
      <c r="P42" s="33">
        <v>41</v>
      </c>
      <c r="Q42" s="33" t="s">
        <v>493</v>
      </c>
    </row>
    <row r="43" spans="1:17" x14ac:dyDescent="0.3">
      <c r="A43" s="33">
        <v>6</v>
      </c>
      <c r="B43" s="22" t="s">
        <v>63</v>
      </c>
      <c r="C43" s="37">
        <v>156</v>
      </c>
      <c r="D43" s="24" t="s">
        <v>243</v>
      </c>
      <c r="E43" s="38" t="s">
        <v>244</v>
      </c>
      <c r="F43" s="38" t="s">
        <v>447</v>
      </c>
      <c r="G43" s="38" t="s">
        <v>344</v>
      </c>
      <c r="H43" s="23">
        <v>0</v>
      </c>
      <c r="I43" s="24">
        <v>222</v>
      </c>
      <c r="J43" s="24">
        <v>197</v>
      </c>
      <c r="K43" s="24">
        <v>194</v>
      </c>
      <c r="L43" s="24">
        <v>154</v>
      </c>
      <c r="M43" s="25">
        <v>767</v>
      </c>
      <c r="N43" s="25">
        <v>767</v>
      </c>
      <c r="O43" s="45">
        <v>191.75</v>
      </c>
      <c r="P43" s="33">
        <v>42</v>
      </c>
      <c r="Q43" s="33" t="s">
        <v>363</v>
      </c>
    </row>
    <row r="44" spans="1:17" x14ac:dyDescent="0.3">
      <c r="A44" s="33">
        <v>30</v>
      </c>
      <c r="B44" s="22" t="s">
        <v>68</v>
      </c>
      <c r="C44" s="37">
        <v>122</v>
      </c>
      <c r="D44" s="24" t="s">
        <v>309</v>
      </c>
      <c r="E44" s="38" t="s">
        <v>211</v>
      </c>
      <c r="F44" s="38" t="s">
        <v>449</v>
      </c>
      <c r="G44" s="38" t="s">
        <v>344</v>
      </c>
      <c r="H44" s="23">
        <v>0</v>
      </c>
      <c r="I44" s="24">
        <v>182</v>
      </c>
      <c r="J44" s="24">
        <v>170</v>
      </c>
      <c r="K44" s="24">
        <v>201</v>
      </c>
      <c r="L44" s="24">
        <v>213</v>
      </c>
      <c r="M44" s="25">
        <v>766</v>
      </c>
      <c r="N44" s="25">
        <v>766</v>
      </c>
      <c r="O44" s="45">
        <v>191.5</v>
      </c>
      <c r="P44" s="33">
        <v>43</v>
      </c>
      <c r="Q44" s="33" t="s">
        <v>494</v>
      </c>
    </row>
    <row r="45" spans="1:17" x14ac:dyDescent="0.3">
      <c r="A45" s="33">
        <v>2</v>
      </c>
      <c r="B45" s="22" t="s">
        <v>60</v>
      </c>
      <c r="C45" s="37">
        <v>2</v>
      </c>
      <c r="D45" s="24" t="s">
        <v>72</v>
      </c>
      <c r="E45" s="38" t="s">
        <v>294</v>
      </c>
      <c r="F45" s="38" t="s">
        <v>37</v>
      </c>
      <c r="G45" s="38" t="s">
        <v>343</v>
      </c>
      <c r="H45" s="23">
        <v>0</v>
      </c>
      <c r="I45" s="24">
        <v>180</v>
      </c>
      <c r="J45" s="24">
        <v>177</v>
      </c>
      <c r="K45" s="24">
        <v>220</v>
      </c>
      <c r="L45" s="24">
        <v>167</v>
      </c>
      <c r="M45" s="25">
        <v>744</v>
      </c>
      <c r="N45" s="25">
        <v>744</v>
      </c>
      <c r="O45" s="45">
        <v>186</v>
      </c>
      <c r="P45" s="33">
        <v>44</v>
      </c>
      <c r="Q45" s="33" t="s">
        <v>359</v>
      </c>
    </row>
    <row r="46" spans="1:17" x14ac:dyDescent="0.3">
      <c r="A46" s="33">
        <v>35</v>
      </c>
      <c r="B46" s="22" t="s">
        <v>69</v>
      </c>
      <c r="C46" s="37">
        <v>21</v>
      </c>
      <c r="D46" s="24" t="s">
        <v>82</v>
      </c>
      <c r="E46" s="38" t="s">
        <v>99</v>
      </c>
      <c r="F46" s="38" t="s">
        <v>37</v>
      </c>
      <c r="G46" s="38" t="s">
        <v>344</v>
      </c>
      <c r="H46" s="23">
        <v>0</v>
      </c>
      <c r="I46" s="24">
        <v>176</v>
      </c>
      <c r="J46" s="24">
        <v>204</v>
      </c>
      <c r="K46" s="24">
        <v>157</v>
      </c>
      <c r="L46" s="24">
        <v>193</v>
      </c>
      <c r="M46" s="25">
        <v>730</v>
      </c>
      <c r="N46" s="25">
        <v>730</v>
      </c>
      <c r="O46" s="45">
        <v>182.5</v>
      </c>
      <c r="P46" s="33">
        <v>45</v>
      </c>
      <c r="Q46" s="33" t="s">
        <v>495</v>
      </c>
    </row>
  </sheetData>
  <printOptions horizontalCentered="1" gridLines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&amp;L&amp;G&amp;C&amp;"-,Bold"&amp;14&amp;E 28th Irish Open Championships 2016
(Step 02)&amp;R&amp;"-,Bold"&amp;D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3"/>
  <sheetViews>
    <sheetView workbookViewId="0">
      <pane ySplit="1" topLeftCell="A2" activePane="bottomLeft" state="frozen"/>
      <selection pane="bottomLeft" sqref="A1:XFD1048576"/>
    </sheetView>
  </sheetViews>
  <sheetFormatPr defaultColWidth="5.21875" defaultRowHeight="14.4" x14ac:dyDescent="0.3"/>
  <cols>
    <col min="1" max="1" width="5.109375" style="20" bestFit="1" customWidth="1"/>
    <col min="2" max="2" width="8.33203125" style="1" bestFit="1" customWidth="1"/>
    <col min="3" max="3" width="6.21875" style="21" bestFit="1" customWidth="1"/>
    <col min="4" max="4" width="9.33203125" style="3" bestFit="1" customWidth="1"/>
    <col min="5" max="5" width="14.88671875" style="2" bestFit="1" customWidth="1"/>
    <col min="6" max="6" width="10.21875" style="2" bestFit="1" customWidth="1"/>
    <col min="7" max="7" width="8.5546875" style="2" bestFit="1" customWidth="1"/>
    <col min="8" max="8" width="4.21875" style="4" bestFit="1" customWidth="1"/>
    <col min="9" max="14" width="6.88671875" style="3" bestFit="1" customWidth="1"/>
    <col min="15" max="15" width="8.21875" style="19" bestFit="1" customWidth="1"/>
    <col min="16" max="16" width="8.88671875" style="19" bestFit="1" customWidth="1"/>
    <col min="17" max="17" width="7.88671875" style="46" bestFit="1" customWidth="1"/>
    <col min="18" max="18" width="7.33203125" style="20" bestFit="1" customWidth="1"/>
    <col min="19" max="19" width="11.33203125" style="20" bestFit="1" customWidth="1"/>
  </cols>
  <sheetData>
    <row r="1" spans="1:19" s="1" customFormat="1" x14ac:dyDescent="0.3">
      <c r="A1" s="39" t="s">
        <v>464</v>
      </c>
      <c r="B1" s="13" t="s">
        <v>44</v>
      </c>
      <c r="C1" s="35" t="s">
        <v>0</v>
      </c>
      <c r="D1" s="15" t="s">
        <v>1</v>
      </c>
      <c r="E1" s="36" t="s">
        <v>2</v>
      </c>
      <c r="F1" s="36" t="s">
        <v>3</v>
      </c>
      <c r="G1" s="36" t="s">
        <v>58</v>
      </c>
      <c r="H1" s="39" t="s">
        <v>290</v>
      </c>
      <c r="I1" s="15" t="s">
        <v>45</v>
      </c>
      <c r="J1" s="15" t="s">
        <v>46</v>
      </c>
      <c r="K1" s="15" t="s">
        <v>47</v>
      </c>
      <c r="L1" s="15" t="s">
        <v>48</v>
      </c>
      <c r="M1" s="15" t="s">
        <v>49</v>
      </c>
      <c r="N1" s="15" t="s">
        <v>50</v>
      </c>
      <c r="O1" s="15" t="s">
        <v>291</v>
      </c>
      <c r="P1" s="15" t="s">
        <v>292</v>
      </c>
      <c r="Q1" s="27" t="s">
        <v>368</v>
      </c>
      <c r="R1" s="39" t="s">
        <v>57</v>
      </c>
      <c r="S1" s="39" t="s">
        <v>288</v>
      </c>
    </row>
    <row r="2" spans="1:19" x14ac:dyDescent="0.3">
      <c r="A2" s="33">
        <v>3</v>
      </c>
      <c r="B2" s="22" t="s">
        <v>62</v>
      </c>
      <c r="C2" s="37">
        <v>62</v>
      </c>
      <c r="D2" s="24" t="s">
        <v>302</v>
      </c>
      <c r="E2" s="38" t="s">
        <v>385</v>
      </c>
      <c r="F2" s="38" t="s">
        <v>18</v>
      </c>
      <c r="G2" s="38" t="s">
        <v>344</v>
      </c>
      <c r="H2" s="23">
        <v>0</v>
      </c>
      <c r="I2" s="24">
        <v>269</v>
      </c>
      <c r="J2" s="24">
        <v>236</v>
      </c>
      <c r="K2" s="24">
        <v>235</v>
      </c>
      <c r="L2" s="24">
        <v>266</v>
      </c>
      <c r="M2" s="24">
        <v>247</v>
      </c>
      <c r="N2" s="24">
        <v>279</v>
      </c>
      <c r="O2" s="25">
        <v>1532</v>
      </c>
      <c r="P2" s="25">
        <v>1532</v>
      </c>
      <c r="Q2" s="45">
        <v>255.33333333333334</v>
      </c>
      <c r="R2" s="33">
        <v>1</v>
      </c>
      <c r="S2" s="33" t="s">
        <v>355</v>
      </c>
    </row>
    <row r="3" spans="1:19" x14ac:dyDescent="0.3">
      <c r="A3" s="33">
        <v>24</v>
      </c>
      <c r="B3" s="22" t="s">
        <v>61</v>
      </c>
      <c r="C3" s="37">
        <v>139</v>
      </c>
      <c r="D3" s="24" t="s">
        <v>312</v>
      </c>
      <c r="E3" s="38" t="s">
        <v>311</v>
      </c>
      <c r="F3" s="38" t="s">
        <v>449</v>
      </c>
      <c r="G3" s="38" t="s">
        <v>344</v>
      </c>
      <c r="H3" s="23">
        <v>0</v>
      </c>
      <c r="I3" s="24">
        <v>259</v>
      </c>
      <c r="J3" s="24">
        <v>279</v>
      </c>
      <c r="K3" s="24">
        <v>279</v>
      </c>
      <c r="L3" s="24">
        <v>192</v>
      </c>
      <c r="M3" s="24">
        <v>225</v>
      </c>
      <c r="N3" s="24">
        <v>275</v>
      </c>
      <c r="O3" s="25">
        <v>1509</v>
      </c>
      <c r="P3" s="25">
        <v>1509</v>
      </c>
      <c r="Q3" s="45">
        <v>251.5</v>
      </c>
      <c r="R3" s="33">
        <v>2</v>
      </c>
      <c r="S3" s="33" t="s">
        <v>496</v>
      </c>
    </row>
    <row r="4" spans="1:19" x14ac:dyDescent="0.3">
      <c r="A4" s="47">
        <v>21</v>
      </c>
      <c r="B4" s="48" t="s">
        <v>55</v>
      </c>
      <c r="C4" s="49">
        <v>117</v>
      </c>
      <c r="D4" s="50" t="s">
        <v>25</v>
      </c>
      <c r="E4" s="51" t="s">
        <v>26</v>
      </c>
      <c r="F4" s="51" t="s">
        <v>43</v>
      </c>
      <c r="G4" s="51" t="s">
        <v>346</v>
      </c>
      <c r="H4" s="52">
        <v>8</v>
      </c>
      <c r="I4" s="50">
        <v>203</v>
      </c>
      <c r="J4" s="50">
        <v>280</v>
      </c>
      <c r="K4" s="50">
        <v>221</v>
      </c>
      <c r="L4" s="50">
        <v>290</v>
      </c>
      <c r="M4" s="50">
        <v>224</v>
      </c>
      <c r="N4" s="50">
        <v>201</v>
      </c>
      <c r="O4" s="53">
        <v>1419</v>
      </c>
      <c r="P4" s="53">
        <v>1467</v>
      </c>
      <c r="Q4" s="54">
        <v>236.5</v>
      </c>
      <c r="R4" s="47">
        <v>3</v>
      </c>
      <c r="S4" s="47" t="s">
        <v>497</v>
      </c>
    </row>
    <row r="5" spans="1:19" x14ac:dyDescent="0.3">
      <c r="A5" s="47">
        <v>2</v>
      </c>
      <c r="B5" s="48" t="s">
        <v>64</v>
      </c>
      <c r="C5" s="49">
        <v>175</v>
      </c>
      <c r="D5" s="50" t="s">
        <v>313</v>
      </c>
      <c r="E5" s="51" t="s">
        <v>269</v>
      </c>
      <c r="F5" s="51" t="s">
        <v>18</v>
      </c>
      <c r="G5" s="51" t="s">
        <v>344</v>
      </c>
      <c r="H5" s="52">
        <v>0</v>
      </c>
      <c r="I5" s="50">
        <v>214</v>
      </c>
      <c r="J5" s="50">
        <v>259</v>
      </c>
      <c r="K5" s="50">
        <v>257</v>
      </c>
      <c r="L5" s="50">
        <v>247</v>
      </c>
      <c r="M5" s="50">
        <v>219</v>
      </c>
      <c r="N5" s="50">
        <v>235</v>
      </c>
      <c r="O5" s="53">
        <v>1431</v>
      </c>
      <c r="P5" s="53">
        <v>1431</v>
      </c>
      <c r="Q5" s="54">
        <v>238.5</v>
      </c>
      <c r="R5" s="47">
        <v>4</v>
      </c>
      <c r="S5" s="47" t="s">
        <v>354</v>
      </c>
    </row>
    <row r="6" spans="1:19" x14ac:dyDescent="0.3">
      <c r="A6" s="33">
        <v>4</v>
      </c>
      <c r="B6" s="22" t="s">
        <v>61</v>
      </c>
      <c r="C6" s="37">
        <v>86</v>
      </c>
      <c r="D6" s="24" t="s">
        <v>307</v>
      </c>
      <c r="E6" s="38" t="s">
        <v>169</v>
      </c>
      <c r="F6" s="38" t="s">
        <v>43</v>
      </c>
      <c r="G6" s="38" t="s">
        <v>344</v>
      </c>
      <c r="H6" s="23">
        <v>0</v>
      </c>
      <c r="I6" s="24">
        <v>197</v>
      </c>
      <c r="J6" s="24">
        <v>225</v>
      </c>
      <c r="K6" s="24">
        <v>253</v>
      </c>
      <c r="L6" s="24">
        <v>243</v>
      </c>
      <c r="M6" s="24">
        <v>236</v>
      </c>
      <c r="N6" s="24">
        <v>255</v>
      </c>
      <c r="O6" s="25">
        <v>1409</v>
      </c>
      <c r="P6" s="25">
        <v>1409</v>
      </c>
      <c r="Q6" s="45">
        <v>234.83333333333334</v>
      </c>
      <c r="R6" s="33">
        <v>5</v>
      </c>
      <c r="S6" s="33" t="s">
        <v>356</v>
      </c>
    </row>
    <row r="7" spans="1:19" x14ac:dyDescent="0.3">
      <c r="A7" s="33">
        <v>6</v>
      </c>
      <c r="B7" s="22" t="s">
        <v>65</v>
      </c>
      <c r="C7" s="37">
        <v>10</v>
      </c>
      <c r="D7" s="24" t="s">
        <v>82</v>
      </c>
      <c r="E7" s="38" t="s">
        <v>83</v>
      </c>
      <c r="F7" s="38" t="s">
        <v>37</v>
      </c>
      <c r="G7" s="38" t="s">
        <v>344</v>
      </c>
      <c r="H7" s="23">
        <v>0</v>
      </c>
      <c r="I7" s="24">
        <v>202</v>
      </c>
      <c r="J7" s="24">
        <v>251</v>
      </c>
      <c r="K7" s="24">
        <v>192</v>
      </c>
      <c r="L7" s="24">
        <v>226</v>
      </c>
      <c r="M7" s="24">
        <v>278</v>
      </c>
      <c r="N7" s="24">
        <v>252</v>
      </c>
      <c r="O7" s="25">
        <v>1401</v>
      </c>
      <c r="P7" s="25">
        <v>1401</v>
      </c>
      <c r="Q7" s="45">
        <v>233.5</v>
      </c>
      <c r="R7" s="33">
        <v>6</v>
      </c>
      <c r="S7" s="33" t="s">
        <v>358</v>
      </c>
    </row>
    <row r="8" spans="1:19" x14ac:dyDescent="0.3">
      <c r="A8" s="47">
        <v>10</v>
      </c>
      <c r="B8" s="48" t="s">
        <v>63</v>
      </c>
      <c r="C8" s="49">
        <v>99</v>
      </c>
      <c r="D8" s="50" t="s">
        <v>12</v>
      </c>
      <c r="E8" s="51" t="s">
        <v>183</v>
      </c>
      <c r="F8" s="51" t="s">
        <v>43</v>
      </c>
      <c r="G8" s="51" t="s">
        <v>344</v>
      </c>
      <c r="H8" s="52">
        <v>0</v>
      </c>
      <c r="I8" s="50">
        <v>266</v>
      </c>
      <c r="J8" s="50">
        <v>166</v>
      </c>
      <c r="K8" s="50">
        <v>279</v>
      </c>
      <c r="L8" s="50">
        <v>258</v>
      </c>
      <c r="M8" s="50">
        <v>210</v>
      </c>
      <c r="N8" s="50">
        <v>202</v>
      </c>
      <c r="O8" s="53">
        <v>1381</v>
      </c>
      <c r="P8" s="53">
        <v>1381</v>
      </c>
      <c r="Q8" s="54">
        <v>230.16666666666666</v>
      </c>
      <c r="R8" s="47">
        <v>7</v>
      </c>
      <c r="S8" s="47" t="s">
        <v>498</v>
      </c>
    </row>
    <row r="9" spans="1:19" x14ac:dyDescent="0.3">
      <c r="A9" s="33">
        <v>9</v>
      </c>
      <c r="B9" s="22" t="s">
        <v>68</v>
      </c>
      <c r="C9" s="37">
        <v>96</v>
      </c>
      <c r="D9" s="24" t="s">
        <v>180</v>
      </c>
      <c r="E9" s="38" t="s">
        <v>181</v>
      </c>
      <c r="F9" s="38" t="s">
        <v>18</v>
      </c>
      <c r="G9" s="38" t="s">
        <v>344</v>
      </c>
      <c r="H9" s="23">
        <v>0</v>
      </c>
      <c r="I9" s="24">
        <v>215</v>
      </c>
      <c r="J9" s="24">
        <v>264</v>
      </c>
      <c r="K9" s="24">
        <v>216</v>
      </c>
      <c r="L9" s="24">
        <v>247</v>
      </c>
      <c r="M9" s="24">
        <v>214</v>
      </c>
      <c r="N9" s="24">
        <v>221</v>
      </c>
      <c r="O9" s="25">
        <v>1377</v>
      </c>
      <c r="P9" s="25">
        <v>1377</v>
      </c>
      <c r="Q9" s="45">
        <v>229.5</v>
      </c>
      <c r="R9" s="33">
        <v>8</v>
      </c>
      <c r="S9" s="33" t="s">
        <v>499</v>
      </c>
    </row>
    <row r="10" spans="1:19" x14ac:dyDescent="0.3">
      <c r="A10" s="33">
        <v>19</v>
      </c>
      <c r="B10" s="22" t="s">
        <v>66</v>
      </c>
      <c r="C10" s="37">
        <v>63</v>
      </c>
      <c r="D10" s="24" t="s">
        <v>135</v>
      </c>
      <c r="E10" s="38" t="s">
        <v>141</v>
      </c>
      <c r="F10" s="38" t="s">
        <v>279</v>
      </c>
      <c r="G10" s="38" t="s">
        <v>343</v>
      </c>
      <c r="H10" s="23">
        <v>0</v>
      </c>
      <c r="I10" s="24">
        <v>245</v>
      </c>
      <c r="J10" s="24">
        <v>233</v>
      </c>
      <c r="K10" s="24">
        <v>215</v>
      </c>
      <c r="L10" s="24">
        <v>199</v>
      </c>
      <c r="M10" s="24">
        <v>237</v>
      </c>
      <c r="N10" s="24">
        <v>244</v>
      </c>
      <c r="O10" s="25">
        <v>1373</v>
      </c>
      <c r="P10" s="25">
        <v>1373</v>
      </c>
      <c r="Q10" s="45">
        <v>228.83333333333334</v>
      </c>
      <c r="R10" s="33">
        <v>9</v>
      </c>
      <c r="S10" s="33" t="s">
        <v>500</v>
      </c>
    </row>
    <row r="11" spans="1:19" x14ac:dyDescent="0.3">
      <c r="A11" s="47">
        <v>17</v>
      </c>
      <c r="B11" s="48" t="s">
        <v>68</v>
      </c>
      <c r="C11" s="49">
        <v>159</v>
      </c>
      <c r="D11" s="50" t="s">
        <v>248</v>
      </c>
      <c r="E11" s="51" t="s">
        <v>249</v>
      </c>
      <c r="F11" s="51" t="s">
        <v>280</v>
      </c>
      <c r="G11" s="51" t="s">
        <v>344</v>
      </c>
      <c r="H11" s="52">
        <v>0</v>
      </c>
      <c r="I11" s="50">
        <v>278</v>
      </c>
      <c r="J11" s="50">
        <v>173</v>
      </c>
      <c r="K11" s="50">
        <v>216</v>
      </c>
      <c r="L11" s="50">
        <v>230</v>
      </c>
      <c r="M11" s="50">
        <v>216</v>
      </c>
      <c r="N11" s="50">
        <v>253</v>
      </c>
      <c r="O11" s="53">
        <v>1366</v>
      </c>
      <c r="P11" s="53">
        <v>1366</v>
      </c>
      <c r="Q11" s="54">
        <v>227.66666666666666</v>
      </c>
      <c r="R11" s="47">
        <v>10</v>
      </c>
      <c r="S11" s="47" t="s">
        <v>501</v>
      </c>
    </row>
    <row r="12" spans="1:19" x14ac:dyDescent="0.3">
      <c r="A12" s="47">
        <v>25</v>
      </c>
      <c r="B12" s="48" t="s">
        <v>69</v>
      </c>
      <c r="C12" s="49">
        <v>82</v>
      </c>
      <c r="D12" s="50" t="s">
        <v>163</v>
      </c>
      <c r="E12" s="51" t="s">
        <v>164</v>
      </c>
      <c r="F12" s="51" t="s">
        <v>18</v>
      </c>
      <c r="G12" s="51" t="s">
        <v>344</v>
      </c>
      <c r="H12" s="52">
        <v>0</v>
      </c>
      <c r="I12" s="50">
        <v>232</v>
      </c>
      <c r="J12" s="50">
        <v>268</v>
      </c>
      <c r="K12" s="50">
        <v>199</v>
      </c>
      <c r="L12" s="50">
        <v>205</v>
      </c>
      <c r="M12" s="50">
        <v>233</v>
      </c>
      <c r="N12" s="50">
        <v>221</v>
      </c>
      <c r="O12" s="53">
        <v>1358</v>
      </c>
      <c r="P12" s="53">
        <v>1358</v>
      </c>
      <c r="Q12" s="54">
        <v>226.33333333333334</v>
      </c>
      <c r="R12" s="47">
        <v>11</v>
      </c>
      <c r="S12" s="47" t="s">
        <v>502</v>
      </c>
    </row>
    <row r="13" spans="1:19" x14ac:dyDescent="0.3">
      <c r="A13" s="47">
        <v>16</v>
      </c>
      <c r="B13" s="48" t="s">
        <v>63</v>
      </c>
      <c r="C13" s="49">
        <v>164</v>
      </c>
      <c r="D13" s="50" t="s">
        <v>255</v>
      </c>
      <c r="E13" s="51" t="s">
        <v>256</v>
      </c>
      <c r="F13" s="51" t="s">
        <v>279</v>
      </c>
      <c r="G13" s="51" t="s">
        <v>344</v>
      </c>
      <c r="H13" s="52">
        <v>0</v>
      </c>
      <c r="I13" s="50">
        <v>188</v>
      </c>
      <c r="J13" s="50">
        <v>199</v>
      </c>
      <c r="K13" s="50">
        <v>204</v>
      </c>
      <c r="L13" s="50">
        <v>233</v>
      </c>
      <c r="M13" s="50">
        <v>222</v>
      </c>
      <c r="N13" s="50">
        <v>300</v>
      </c>
      <c r="O13" s="53">
        <v>1346</v>
      </c>
      <c r="P13" s="53">
        <v>1346</v>
      </c>
      <c r="Q13" s="54">
        <v>224.33333333333334</v>
      </c>
      <c r="R13" s="47">
        <v>12</v>
      </c>
      <c r="S13" s="47" t="s">
        <v>503</v>
      </c>
    </row>
    <row r="14" spans="1:19" x14ac:dyDescent="0.3">
      <c r="A14" s="47">
        <v>22</v>
      </c>
      <c r="B14" s="48" t="s">
        <v>69</v>
      </c>
      <c r="C14" s="49">
        <v>12</v>
      </c>
      <c r="D14" s="50" t="s">
        <v>86</v>
      </c>
      <c r="E14" s="51" t="s">
        <v>87</v>
      </c>
      <c r="F14" s="51" t="s">
        <v>14</v>
      </c>
      <c r="G14" s="51" t="s">
        <v>343</v>
      </c>
      <c r="H14" s="52">
        <v>0</v>
      </c>
      <c r="I14" s="50">
        <v>203</v>
      </c>
      <c r="J14" s="50">
        <v>246</v>
      </c>
      <c r="K14" s="50">
        <v>264</v>
      </c>
      <c r="L14" s="50">
        <v>203</v>
      </c>
      <c r="M14" s="50">
        <v>202</v>
      </c>
      <c r="N14" s="50">
        <v>218</v>
      </c>
      <c r="O14" s="53">
        <v>1336</v>
      </c>
      <c r="P14" s="53">
        <v>1336</v>
      </c>
      <c r="Q14" s="54">
        <v>222.66666666666666</v>
      </c>
      <c r="R14" s="47">
        <v>13</v>
      </c>
      <c r="S14" s="47" t="s">
        <v>504</v>
      </c>
    </row>
    <row r="15" spans="1:19" x14ac:dyDescent="0.3">
      <c r="A15" s="47">
        <v>11</v>
      </c>
      <c r="B15" s="48" t="s">
        <v>69</v>
      </c>
      <c r="C15" s="49">
        <v>16</v>
      </c>
      <c r="D15" s="50" t="s">
        <v>462</v>
      </c>
      <c r="E15" s="51" t="s">
        <v>463</v>
      </c>
      <c r="F15" s="51" t="s">
        <v>14</v>
      </c>
      <c r="G15" s="51" t="s">
        <v>343</v>
      </c>
      <c r="H15" s="52">
        <v>0</v>
      </c>
      <c r="I15" s="50">
        <v>211</v>
      </c>
      <c r="J15" s="50">
        <v>190</v>
      </c>
      <c r="K15" s="50">
        <v>244</v>
      </c>
      <c r="L15" s="50">
        <v>243</v>
      </c>
      <c r="M15" s="50">
        <v>212</v>
      </c>
      <c r="N15" s="50">
        <v>235</v>
      </c>
      <c r="O15" s="53">
        <v>1335</v>
      </c>
      <c r="P15" s="53">
        <v>1335</v>
      </c>
      <c r="Q15" s="54">
        <v>222.5</v>
      </c>
      <c r="R15" s="47">
        <v>14</v>
      </c>
      <c r="S15" s="47" t="s">
        <v>505</v>
      </c>
    </row>
    <row r="16" spans="1:19" x14ac:dyDescent="0.3">
      <c r="A16" s="47">
        <v>14</v>
      </c>
      <c r="B16" s="48" t="s">
        <v>66</v>
      </c>
      <c r="C16" s="49">
        <v>34</v>
      </c>
      <c r="D16" s="50" t="s">
        <v>299</v>
      </c>
      <c r="E16" s="51" t="s">
        <v>300</v>
      </c>
      <c r="F16" s="51" t="s">
        <v>279</v>
      </c>
      <c r="G16" s="51" t="s">
        <v>344</v>
      </c>
      <c r="H16" s="52">
        <v>0</v>
      </c>
      <c r="I16" s="50">
        <v>267</v>
      </c>
      <c r="J16" s="50">
        <v>249</v>
      </c>
      <c r="K16" s="50">
        <v>207</v>
      </c>
      <c r="L16" s="50">
        <v>203</v>
      </c>
      <c r="M16" s="50">
        <v>235</v>
      </c>
      <c r="N16" s="50">
        <v>168</v>
      </c>
      <c r="O16" s="53">
        <v>1329</v>
      </c>
      <c r="P16" s="53">
        <v>1329</v>
      </c>
      <c r="Q16" s="54">
        <v>221.5</v>
      </c>
      <c r="R16" s="47">
        <v>15</v>
      </c>
      <c r="S16" s="47" t="s">
        <v>506</v>
      </c>
    </row>
    <row r="17" spans="1:22" s="55" customFormat="1" x14ac:dyDescent="0.3">
      <c r="A17" s="47">
        <v>5</v>
      </c>
      <c r="B17" s="48" t="s">
        <v>65</v>
      </c>
      <c r="C17" s="49">
        <v>24</v>
      </c>
      <c r="D17" s="50" t="s">
        <v>102</v>
      </c>
      <c r="E17" s="51" t="s">
        <v>103</v>
      </c>
      <c r="F17" s="51" t="s">
        <v>37</v>
      </c>
      <c r="G17" s="51" t="s">
        <v>344</v>
      </c>
      <c r="H17" s="52">
        <v>0</v>
      </c>
      <c r="I17" s="50">
        <v>247</v>
      </c>
      <c r="J17" s="50">
        <v>217</v>
      </c>
      <c r="K17" s="50">
        <v>176</v>
      </c>
      <c r="L17" s="50">
        <v>231</v>
      </c>
      <c r="M17" s="50">
        <v>214</v>
      </c>
      <c r="N17" s="50">
        <v>241</v>
      </c>
      <c r="O17" s="53">
        <v>1326</v>
      </c>
      <c r="P17" s="53">
        <v>1326</v>
      </c>
      <c r="Q17" s="54">
        <v>221</v>
      </c>
      <c r="R17" s="47">
        <v>16</v>
      </c>
      <c r="S17" s="47" t="s">
        <v>357</v>
      </c>
    </row>
    <row r="18" spans="1:22" x14ac:dyDescent="0.3">
      <c r="A18" s="33">
        <v>13</v>
      </c>
      <c r="B18" s="22" t="s">
        <v>59</v>
      </c>
      <c r="C18" s="37">
        <v>69</v>
      </c>
      <c r="D18" s="24" t="s">
        <v>148</v>
      </c>
      <c r="E18" s="38" t="s">
        <v>149</v>
      </c>
      <c r="F18" s="38" t="s">
        <v>43</v>
      </c>
      <c r="G18" s="38" t="s">
        <v>344</v>
      </c>
      <c r="H18" s="23">
        <v>0</v>
      </c>
      <c r="I18" s="24">
        <v>197</v>
      </c>
      <c r="J18" s="24">
        <v>206</v>
      </c>
      <c r="K18" s="24">
        <v>210</v>
      </c>
      <c r="L18" s="24">
        <v>184</v>
      </c>
      <c r="M18" s="24">
        <v>289</v>
      </c>
      <c r="N18" s="24">
        <v>218</v>
      </c>
      <c r="O18" s="25">
        <v>1304</v>
      </c>
      <c r="P18" s="25">
        <v>1304</v>
      </c>
      <c r="Q18" s="45">
        <v>217.33333333333334</v>
      </c>
      <c r="R18" s="33">
        <v>17</v>
      </c>
      <c r="S18" s="33" t="s">
        <v>507</v>
      </c>
    </row>
    <row r="19" spans="1:22" x14ac:dyDescent="0.3">
      <c r="A19" s="33">
        <v>26</v>
      </c>
      <c r="B19" s="22" t="s">
        <v>64</v>
      </c>
      <c r="C19" s="37">
        <v>152</v>
      </c>
      <c r="D19" s="24" t="s">
        <v>302</v>
      </c>
      <c r="E19" s="38" t="s">
        <v>240</v>
      </c>
      <c r="F19" s="38" t="s">
        <v>43</v>
      </c>
      <c r="G19" s="38" t="s">
        <v>344</v>
      </c>
      <c r="H19" s="23">
        <v>0</v>
      </c>
      <c r="I19" s="24">
        <v>155</v>
      </c>
      <c r="J19" s="24">
        <v>239</v>
      </c>
      <c r="K19" s="24">
        <v>244</v>
      </c>
      <c r="L19" s="24">
        <v>192</v>
      </c>
      <c r="M19" s="24">
        <v>234</v>
      </c>
      <c r="N19" s="24">
        <v>238</v>
      </c>
      <c r="O19" s="25">
        <v>1302</v>
      </c>
      <c r="P19" s="25">
        <v>1302</v>
      </c>
      <c r="Q19" s="45">
        <v>217</v>
      </c>
      <c r="R19" s="33">
        <v>18</v>
      </c>
      <c r="S19" s="33" t="s">
        <v>508</v>
      </c>
    </row>
    <row r="20" spans="1:22" x14ac:dyDescent="0.3">
      <c r="A20" s="47">
        <v>18</v>
      </c>
      <c r="B20" s="48" t="s">
        <v>69</v>
      </c>
      <c r="C20" s="49">
        <v>49</v>
      </c>
      <c r="D20" s="50" t="s">
        <v>23</v>
      </c>
      <c r="E20" s="51" t="s">
        <v>30</v>
      </c>
      <c r="F20" s="51" t="s">
        <v>449</v>
      </c>
      <c r="G20" s="51" t="s">
        <v>344</v>
      </c>
      <c r="H20" s="52">
        <v>0</v>
      </c>
      <c r="I20" s="50">
        <v>252</v>
      </c>
      <c r="J20" s="50">
        <v>243</v>
      </c>
      <c r="K20" s="50">
        <v>203</v>
      </c>
      <c r="L20" s="50">
        <v>201</v>
      </c>
      <c r="M20" s="50">
        <v>200</v>
      </c>
      <c r="N20" s="50">
        <v>198</v>
      </c>
      <c r="O20" s="53">
        <v>1297</v>
      </c>
      <c r="P20" s="53">
        <v>1297</v>
      </c>
      <c r="Q20" s="54">
        <v>216.16666666666666</v>
      </c>
      <c r="R20" s="47">
        <v>19</v>
      </c>
      <c r="S20" s="47" t="s">
        <v>509</v>
      </c>
    </row>
    <row r="21" spans="1:22" x14ac:dyDescent="0.3">
      <c r="A21" s="33">
        <v>7</v>
      </c>
      <c r="B21" s="22" t="s">
        <v>65</v>
      </c>
      <c r="C21" s="37">
        <v>58</v>
      </c>
      <c r="D21" s="24" t="s">
        <v>135</v>
      </c>
      <c r="E21" s="38" t="s">
        <v>136</v>
      </c>
      <c r="F21" s="38" t="s">
        <v>449</v>
      </c>
      <c r="G21" s="38" t="s">
        <v>344</v>
      </c>
      <c r="H21" s="23">
        <v>0</v>
      </c>
      <c r="I21" s="24">
        <v>231</v>
      </c>
      <c r="J21" s="24">
        <v>275</v>
      </c>
      <c r="K21" s="24">
        <v>220</v>
      </c>
      <c r="L21" s="24">
        <v>178</v>
      </c>
      <c r="M21" s="24">
        <v>211</v>
      </c>
      <c r="N21" s="24">
        <v>177</v>
      </c>
      <c r="O21" s="25">
        <v>1292</v>
      </c>
      <c r="P21" s="25">
        <v>1292</v>
      </c>
      <c r="Q21" s="45">
        <v>215.33333333333334</v>
      </c>
      <c r="R21" s="33">
        <v>20</v>
      </c>
      <c r="S21" s="33" t="s">
        <v>510</v>
      </c>
    </row>
    <row r="22" spans="1:22" x14ac:dyDescent="0.3">
      <c r="A22" s="47">
        <v>27</v>
      </c>
      <c r="B22" s="48" t="s">
        <v>61</v>
      </c>
      <c r="C22" s="49">
        <v>129</v>
      </c>
      <c r="D22" s="50" t="s">
        <v>214</v>
      </c>
      <c r="E22" s="51" t="s">
        <v>215</v>
      </c>
      <c r="F22" s="51" t="s">
        <v>447</v>
      </c>
      <c r="G22" s="51" t="s">
        <v>344</v>
      </c>
      <c r="H22" s="52">
        <v>0</v>
      </c>
      <c r="I22" s="50">
        <v>147</v>
      </c>
      <c r="J22" s="50">
        <v>247</v>
      </c>
      <c r="K22" s="50">
        <v>225</v>
      </c>
      <c r="L22" s="50">
        <v>219</v>
      </c>
      <c r="M22" s="50">
        <v>215</v>
      </c>
      <c r="N22" s="50">
        <v>234</v>
      </c>
      <c r="O22" s="53">
        <v>1287</v>
      </c>
      <c r="P22" s="53">
        <v>1287</v>
      </c>
      <c r="Q22" s="54">
        <v>214.5</v>
      </c>
      <c r="R22" s="47">
        <v>21</v>
      </c>
      <c r="S22" s="47" t="s">
        <v>511</v>
      </c>
    </row>
    <row r="23" spans="1:22" x14ac:dyDescent="0.3">
      <c r="A23" s="33">
        <v>32</v>
      </c>
      <c r="B23" s="22" t="s">
        <v>59</v>
      </c>
      <c r="C23" s="37">
        <v>189</v>
      </c>
      <c r="D23" s="24" t="s">
        <v>289</v>
      </c>
      <c r="E23" s="38" t="s">
        <v>33</v>
      </c>
      <c r="F23" s="38" t="s">
        <v>43</v>
      </c>
      <c r="G23" s="38" t="s">
        <v>343</v>
      </c>
      <c r="H23" s="23">
        <v>0</v>
      </c>
      <c r="I23" s="24">
        <v>245</v>
      </c>
      <c r="J23" s="24">
        <v>239</v>
      </c>
      <c r="K23" s="24">
        <v>205</v>
      </c>
      <c r="L23" s="24">
        <v>182</v>
      </c>
      <c r="M23" s="24">
        <v>249</v>
      </c>
      <c r="N23" s="24">
        <v>167</v>
      </c>
      <c r="O23" s="25">
        <v>1287</v>
      </c>
      <c r="P23" s="25">
        <v>1287</v>
      </c>
      <c r="Q23" s="45">
        <v>214.5</v>
      </c>
      <c r="R23" s="33">
        <v>22</v>
      </c>
      <c r="S23" s="33" t="s">
        <v>512</v>
      </c>
    </row>
    <row r="24" spans="1:22" x14ac:dyDescent="0.3">
      <c r="A24" s="33">
        <v>1</v>
      </c>
      <c r="B24" s="22" t="s">
        <v>62</v>
      </c>
      <c r="C24" s="37">
        <v>72</v>
      </c>
      <c r="D24" s="24" t="s">
        <v>299</v>
      </c>
      <c r="E24" s="38" t="s">
        <v>305</v>
      </c>
      <c r="F24" s="38" t="s">
        <v>446</v>
      </c>
      <c r="G24" s="38" t="s">
        <v>344</v>
      </c>
      <c r="H24" s="23">
        <v>0</v>
      </c>
      <c r="I24" s="24">
        <v>257</v>
      </c>
      <c r="J24" s="24">
        <v>195</v>
      </c>
      <c r="K24" s="24">
        <v>258</v>
      </c>
      <c r="L24" s="24">
        <v>200</v>
      </c>
      <c r="M24" s="24">
        <v>203</v>
      </c>
      <c r="N24" s="24">
        <v>167</v>
      </c>
      <c r="O24" s="25">
        <v>1280</v>
      </c>
      <c r="P24" s="25">
        <v>1280</v>
      </c>
      <c r="Q24" s="45">
        <v>213.33333333333334</v>
      </c>
      <c r="R24" s="33">
        <v>23</v>
      </c>
      <c r="S24" s="33" t="s">
        <v>285</v>
      </c>
    </row>
    <row r="25" spans="1:22" x14ac:dyDescent="0.3">
      <c r="A25" s="33">
        <v>28</v>
      </c>
      <c r="B25" s="22" t="s">
        <v>69</v>
      </c>
      <c r="C25" s="37">
        <v>146</v>
      </c>
      <c r="D25" s="24" t="s">
        <v>235</v>
      </c>
      <c r="E25" s="38" t="s">
        <v>236</v>
      </c>
      <c r="F25" s="38" t="s">
        <v>18</v>
      </c>
      <c r="G25" s="38" t="s">
        <v>344</v>
      </c>
      <c r="H25" s="23">
        <v>0</v>
      </c>
      <c r="I25" s="24">
        <v>210</v>
      </c>
      <c r="J25" s="24">
        <v>193</v>
      </c>
      <c r="K25" s="24">
        <v>255</v>
      </c>
      <c r="L25" s="24">
        <v>210</v>
      </c>
      <c r="M25" s="24">
        <v>206</v>
      </c>
      <c r="N25" s="24">
        <v>194</v>
      </c>
      <c r="O25" s="25">
        <v>1268</v>
      </c>
      <c r="P25" s="25">
        <v>1268</v>
      </c>
      <c r="Q25" s="45">
        <v>211.33333333333334</v>
      </c>
      <c r="R25" s="33">
        <v>24</v>
      </c>
      <c r="S25" s="33" t="s">
        <v>513</v>
      </c>
    </row>
    <row r="26" spans="1:22" x14ac:dyDescent="0.3">
      <c r="A26" s="47">
        <v>8</v>
      </c>
      <c r="B26" s="48" t="s">
        <v>62</v>
      </c>
      <c r="C26" s="49">
        <v>115</v>
      </c>
      <c r="D26" s="50" t="s">
        <v>206</v>
      </c>
      <c r="E26" s="51" t="s">
        <v>7</v>
      </c>
      <c r="F26" s="51" t="s">
        <v>446</v>
      </c>
      <c r="G26" s="51" t="s">
        <v>344</v>
      </c>
      <c r="H26" s="52">
        <v>0</v>
      </c>
      <c r="I26" s="50">
        <v>204</v>
      </c>
      <c r="J26" s="50">
        <v>216</v>
      </c>
      <c r="K26" s="50">
        <v>171</v>
      </c>
      <c r="L26" s="50">
        <v>258</v>
      </c>
      <c r="M26" s="50">
        <v>193</v>
      </c>
      <c r="N26" s="50">
        <v>209</v>
      </c>
      <c r="O26" s="53">
        <v>1251</v>
      </c>
      <c r="P26" s="53">
        <v>1251</v>
      </c>
      <c r="Q26" s="54">
        <v>208.5</v>
      </c>
      <c r="R26" s="47">
        <v>25</v>
      </c>
      <c r="S26" s="47" t="s">
        <v>514</v>
      </c>
      <c r="T26" s="55"/>
      <c r="U26" s="55"/>
      <c r="V26" s="55"/>
    </row>
    <row r="27" spans="1:22" x14ac:dyDescent="0.3">
      <c r="A27" s="47">
        <v>20</v>
      </c>
      <c r="B27" s="48" t="s">
        <v>61</v>
      </c>
      <c r="C27" s="49">
        <v>155</v>
      </c>
      <c r="D27" s="50" t="s">
        <v>163</v>
      </c>
      <c r="E27" s="51" t="s">
        <v>242</v>
      </c>
      <c r="F27" s="51" t="s">
        <v>18</v>
      </c>
      <c r="G27" s="51" t="s">
        <v>344</v>
      </c>
      <c r="H27" s="52">
        <v>0</v>
      </c>
      <c r="I27" s="50">
        <v>169</v>
      </c>
      <c r="J27" s="50">
        <v>213</v>
      </c>
      <c r="K27" s="50">
        <v>193</v>
      </c>
      <c r="L27" s="50">
        <v>237</v>
      </c>
      <c r="M27" s="50">
        <v>211</v>
      </c>
      <c r="N27" s="50">
        <v>223</v>
      </c>
      <c r="O27" s="53">
        <v>1246</v>
      </c>
      <c r="P27" s="53">
        <v>1246</v>
      </c>
      <c r="Q27" s="54">
        <v>207.66666666666666</v>
      </c>
      <c r="R27" s="47">
        <v>26</v>
      </c>
      <c r="S27" s="47" t="s">
        <v>515</v>
      </c>
    </row>
    <row r="28" spans="1:22" x14ac:dyDescent="0.3">
      <c r="A28" s="33">
        <v>30</v>
      </c>
      <c r="B28" s="22" t="s">
        <v>69</v>
      </c>
      <c r="C28" s="37">
        <v>47</v>
      </c>
      <c r="D28" s="24" t="s">
        <v>4</v>
      </c>
      <c r="E28" s="38" t="s">
        <v>20</v>
      </c>
      <c r="F28" s="38" t="s">
        <v>449</v>
      </c>
      <c r="G28" s="38" t="s">
        <v>344</v>
      </c>
      <c r="H28" s="23">
        <v>0</v>
      </c>
      <c r="I28" s="24">
        <v>236</v>
      </c>
      <c r="J28" s="24">
        <v>204</v>
      </c>
      <c r="K28" s="24">
        <v>182</v>
      </c>
      <c r="L28" s="24">
        <v>217</v>
      </c>
      <c r="M28" s="24">
        <v>201</v>
      </c>
      <c r="N28" s="24">
        <v>205</v>
      </c>
      <c r="O28" s="25">
        <v>1245</v>
      </c>
      <c r="P28" s="25">
        <v>1245</v>
      </c>
      <c r="Q28" s="45">
        <v>207.5</v>
      </c>
      <c r="R28" s="33">
        <v>27</v>
      </c>
      <c r="S28" s="33" t="s">
        <v>516</v>
      </c>
      <c r="T28" s="55"/>
      <c r="U28" s="55"/>
    </row>
    <row r="29" spans="1:22" x14ac:dyDescent="0.3">
      <c r="A29" s="33">
        <v>23</v>
      </c>
      <c r="B29" s="22" t="s">
        <v>62</v>
      </c>
      <c r="C29" s="37">
        <v>157</v>
      </c>
      <c r="D29" s="24" t="s">
        <v>245</v>
      </c>
      <c r="E29" s="38" t="s">
        <v>246</v>
      </c>
      <c r="F29" s="38" t="s">
        <v>280</v>
      </c>
      <c r="G29" s="38" t="s">
        <v>344</v>
      </c>
      <c r="H29" s="23">
        <v>0</v>
      </c>
      <c r="I29" s="24">
        <v>174</v>
      </c>
      <c r="J29" s="24">
        <v>201</v>
      </c>
      <c r="K29" s="24">
        <v>226</v>
      </c>
      <c r="L29" s="24">
        <v>204</v>
      </c>
      <c r="M29" s="24">
        <v>201</v>
      </c>
      <c r="N29" s="24">
        <v>233</v>
      </c>
      <c r="O29" s="25">
        <v>1239</v>
      </c>
      <c r="P29" s="25">
        <v>1239</v>
      </c>
      <c r="Q29" s="45">
        <v>206.5</v>
      </c>
      <c r="R29" s="33">
        <v>28</v>
      </c>
      <c r="S29" s="33" t="s">
        <v>517</v>
      </c>
    </row>
    <row r="30" spans="1:22" x14ac:dyDescent="0.3">
      <c r="A30" s="33">
        <v>12</v>
      </c>
      <c r="B30" s="22" t="s">
        <v>66</v>
      </c>
      <c r="C30" s="37">
        <v>206</v>
      </c>
      <c r="D30" s="24" t="s">
        <v>124</v>
      </c>
      <c r="E30" s="38" t="s">
        <v>341</v>
      </c>
      <c r="F30" s="38" t="s">
        <v>450</v>
      </c>
      <c r="G30" s="38" t="s">
        <v>344</v>
      </c>
      <c r="H30" s="23">
        <v>0</v>
      </c>
      <c r="I30" s="24">
        <v>190</v>
      </c>
      <c r="J30" s="24">
        <v>173</v>
      </c>
      <c r="K30" s="24">
        <v>180</v>
      </c>
      <c r="L30" s="24">
        <v>223</v>
      </c>
      <c r="M30" s="24">
        <v>223</v>
      </c>
      <c r="N30" s="24">
        <v>246</v>
      </c>
      <c r="O30" s="25">
        <v>1235</v>
      </c>
      <c r="P30" s="25">
        <v>1235</v>
      </c>
      <c r="Q30" s="45">
        <v>205.83333333333334</v>
      </c>
      <c r="R30" s="33">
        <v>29</v>
      </c>
      <c r="S30" s="33" t="s">
        <v>518</v>
      </c>
    </row>
    <row r="31" spans="1:22" x14ac:dyDescent="0.3">
      <c r="A31" s="33">
        <v>15</v>
      </c>
      <c r="B31" s="22" t="s">
        <v>68</v>
      </c>
      <c r="C31" s="37">
        <v>83</v>
      </c>
      <c r="D31" s="24" t="s">
        <v>12</v>
      </c>
      <c r="E31" s="38" t="s">
        <v>165</v>
      </c>
      <c r="F31" s="38" t="s">
        <v>18</v>
      </c>
      <c r="G31" s="38" t="s">
        <v>344</v>
      </c>
      <c r="H31" s="23">
        <v>0</v>
      </c>
      <c r="I31" s="24">
        <v>171</v>
      </c>
      <c r="J31" s="24">
        <v>212</v>
      </c>
      <c r="K31" s="24">
        <v>204</v>
      </c>
      <c r="L31" s="24">
        <v>236</v>
      </c>
      <c r="M31" s="24">
        <v>218</v>
      </c>
      <c r="N31" s="24">
        <v>164</v>
      </c>
      <c r="O31" s="25">
        <v>1205</v>
      </c>
      <c r="P31" s="25">
        <v>1205</v>
      </c>
      <c r="Q31" s="45">
        <v>200.83333333333334</v>
      </c>
      <c r="R31" s="33">
        <v>30</v>
      </c>
      <c r="S31" s="33" t="s">
        <v>519</v>
      </c>
    </row>
    <row r="32" spans="1:22" x14ac:dyDescent="0.3">
      <c r="A32" s="33">
        <v>31</v>
      </c>
      <c r="B32" s="22" t="s">
        <v>65</v>
      </c>
      <c r="C32" s="37">
        <v>199</v>
      </c>
      <c r="D32" s="24" t="s">
        <v>335</v>
      </c>
      <c r="E32" s="38" t="s">
        <v>336</v>
      </c>
      <c r="F32" s="38" t="s">
        <v>447</v>
      </c>
      <c r="G32" s="38" t="s">
        <v>344</v>
      </c>
      <c r="H32" s="23">
        <v>0</v>
      </c>
      <c r="I32" s="24">
        <v>221</v>
      </c>
      <c r="J32" s="24">
        <v>211</v>
      </c>
      <c r="K32" s="24">
        <v>206</v>
      </c>
      <c r="L32" s="24">
        <v>168</v>
      </c>
      <c r="M32" s="24">
        <v>178</v>
      </c>
      <c r="N32" s="24">
        <v>183</v>
      </c>
      <c r="O32" s="25">
        <v>1167</v>
      </c>
      <c r="P32" s="25">
        <v>1167</v>
      </c>
      <c r="Q32" s="45">
        <v>194.5</v>
      </c>
      <c r="R32" s="33">
        <v>31</v>
      </c>
      <c r="S32" s="33" t="s">
        <v>520</v>
      </c>
    </row>
    <row r="33" spans="1:19" x14ac:dyDescent="0.3">
      <c r="A33" s="33">
        <v>29</v>
      </c>
      <c r="B33" s="22" t="s">
        <v>66</v>
      </c>
      <c r="C33" s="37">
        <v>84</v>
      </c>
      <c r="D33" s="24" t="s">
        <v>40</v>
      </c>
      <c r="E33" s="38" t="s">
        <v>166</v>
      </c>
      <c r="F33" s="38" t="s">
        <v>18</v>
      </c>
      <c r="G33" s="38" t="s">
        <v>344</v>
      </c>
      <c r="H33" s="23">
        <v>0</v>
      </c>
      <c r="I33" s="24">
        <v>200</v>
      </c>
      <c r="J33" s="24">
        <v>223</v>
      </c>
      <c r="K33" s="24">
        <v>148</v>
      </c>
      <c r="L33" s="24">
        <v>141</v>
      </c>
      <c r="M33" s="24">
        <v>182</v>
      </c>
      <c r="N33" s="24">
        <v>175</v>
      </c>
      <c r="O33" s="25">
        <v>1069</v>
      </c>
      <c r="P33" s="25">
        <v>1069</v>
      </c>
      <c r="Q33" s="45">
        <v>178.16666666666666</v>
      </c>
      <c r="R33" s="33">
        <v>32</v>
      </c>
      <c r="S33" s="33" t="s">
        <v>521</v>
      </c>
    </row>
  </sheetData>
  <printOptions horizontalCentered="1" gridLines="1"/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headerFooter>
    <oddHeader>&amp;L&amp;G&amp;C&amp;"-,Bold"&amp;14&amp;E 28th Irish Open Championships 2016
(Squad 03)&amp;R&amp;"-,Bold"&amp;D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M33"/>
  <sheetViews>
    <sheetView workbookViewId="0">
      <pane ySplit="2" topLeftCell="A3" activePane="bottomLeft" state="frozen"/>
      <selection pane="bottomLeft" sqref="A1:M1"/>
    </sheetView>
  </sheetViews>
  <sheetFormatPr defaultColWidth="5.21875" defaultRowHeight="14.4" x14ac:dyDescent="0.3"/>
  <cols>
    <col min="1" max="1" width="5.109375" style="20" bestFit="1" customWidth="1"/>
    <col min="2" max="2" width="8.33203125" style="1" bestFit="1" customWidth="1"/>
    <col min="3" max="3" width="6.21875" style="1" bestFit="1" customWidth="1"/>
    <col min="4" max="4" width="10.5546875" style="3" bestFit="1" customWidth="1"/>
    <col min="5" max="5" width="16.109375" bestFit="1" customWidth="1"/>
    <col min="6" max="6" width="10.21875" bestFit="1" customWidth="1"/>
    <col min="7" max="7" width="8.5546875" bestFit="1" customWidth="1"/>
    <col min="8" max="8" width="4.21875" style="4" bestFit="1" customWidth="1"/>
    <col min="9" max="10" width="6.88671875" bestFit="1" customWidth="1"/>
    <col min="11" max="11" width="8.21875" style="1" bestFit="1" customWidth="1"/>
    <col min="12" max="12" width="8.88671875" style="1" bestFit="1" customWidth="1"/>
    <col min="13" max="13" width="7.33203125" style="1" bestFit="1" customWidth="1"/>
    <col min="14" max="14" width="4" bestFit="1" customWidth="1"/>
    <col min="15" max="15" width="5.109375" style="20" bestFit="1" customWidth="1"/>
    <col min="16" max="16" width="8.33203125" style="1" bestFit="1" customWidth="1"/>
    <col min="17" max="17" width="6.21875" style="1" bestFit="1" customWidth="1"/>
    <col min="18" max="18" width="10.5546875" style="3" bestFit="1" customWidth="1"/>
    <col min="19" max="19" width="16.109375" bestFit="1" customWidth="1"/>
    <col min="20" max="20" width="10.21875" bestFit="1" customWidth="1"/>
    <col min="21" max="21" width="8.5546875" bestFit="1" customWidth="1"/>
    <col min="22" max="22" width="4.21875" style="4" bestFit="1" customWidth="1"/>
    <col min="23" max="24" width="6.88671875" bestFit="1" customWidth="1"/>
    <col min="25" max="25" width="8.21875" style="1" bestFit="1" customWidth="1"/>
    <col min="26" max="26" width="8.88671875" style="1" bestFit="1" customWidth="1"/>
    <col min="27" max="27" width="7.33203125" style="1" bestFit="1" customWidth="1"/>
    <col min="28" max="28" width="4" bestFit="1" customWidth="1"/>
    <col min="29" max="29" width="5.109375" style="20" bestFit="1" customWidth="1"/>
    <col min="30" max="30" width="8.33203125" style="1" bestFit="1" customWidth="1"/>
    <col min="31" max="31" width="6.21875" style="1" bestFit="1" customWidth="1"/>
    <col min="32" max="32" width="10.5546875" style="3" bestFit="1" customWidth="1"/>
    <col min="33" max="33" width="13.21875" bestFit="1" customWidth="1"/>
    <col min="34" max="34" width="10.21875" bestFit="1" customWidth="1"/>
    <col min="35" max="35" width="8.5546875" bestFit="1" customWidth="1"/>
    <col min="36" max="36" width="4.21875" style="4" bestFit="1" customWidth="1"/>
    <col min="37" max="38" width="6.88671875" style="89" bestFit="1" customWidth="1"/>
    <col min="39" max="39" width="8.21875" style="19" bestFit="1" customWidth="1"/>
    <col min="40" max="40" width="8.88671875" style="19" bestFit="1" customWidth="1"/>
    <col min="41" max="41" width="7.33203125" style="19" bestFit="1" customWidth="1"/>
    <col min="42" max="42" width="4" bestFit="1" customWidth="1"/>
    <col min="43" max="43" width="5.109375" style="20" bestFit="1" customWidth="1"/>
    <col min="44" max="44" width="8.33203125" style="92" bestFit="1" customWidth="1"/>
    <col min="45" max="45" width="6.21875" style="19" bestFit="1" customWidth="1"/>
    <col min="46" max="46" width="9.21875" style="3" bestFit="1" customWidth="1"/>
    <col min="47" max="47" width="8.5546875" style="2" bestFit="1" customWidth="1"/>
    <col min="48" max="48" width="10.21875" style="2" bestFit="1" customWidth="1"/>
    <col min="49" max="49" width="8.5546875" style="2" bestFit="1" customWidth="1"/>
    <col min="50" max="50" width="4.21875" style="4" bestFit="1" customWidth="1"/>
    <col min="51" max="52" width="6.88671875" style="3" bestFit="1" customWidth="1"/>
    <col min="53" max="53" width="8.21875" style="19" bestFit="1" customWidth="1"/>
    <col min="54" max="54" width="8.88671875" style="19" bestFit="1" customWidth="1"/>
    <col min="55" max="55" width="7.33203125" style="19" bestFit="1" customWidth="1"/>
    <col min="56" max="56" width="4" style="55" bestFit="1" customWidth="1"/>
    <col min="57" max="57" width="5.109375" style="20" bestFit="1" customWidth="1"/>
    <col min="58" max="58" width="8.33203125" style="92" bestFit="1" customWidth="1"/>
    <col min="59" max="59" width="6.21875" style="19" bestFit="1" customWidth="1"/>
    <col min="60" max="60" width="9.21875" style="3" bestFit="1" customWidth="1"/>
    <col min="61" max="61" width="8.5546875" style="2" bestFit="1" customWidth="1"/>
    <col min="62" max="62" width="10.21875" style="2" bestFit="1" customWidth="1"/>
    <col min="63" max="63" width="8.5546875" style="2" bestFit="1" customWidth="1"/>
    <col min="64" max="64" width="4.21875" style="4" bestFit="1" customWidth="1"/>
    <col min="65" max="65" width="4.77734375" style="55" customWidth="1"/>
  </cols>
  <sheetData>
    <row r="1" spans="1:65" s="58" customFormat="1" x14ac:dyDescent="0.3">
      <c r="A1" s="56" t="s">
        <v>522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6" t="s">
        <v>523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6" t="s">
        <v>524</v>
      </c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7"/>
      <c r="AQ1" s="56" t="s">
        <v>525</v>
      </c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7"/>
      <c r="BE1" s="56" t="s">
        <v>531</v>
      </c>
      <c r="BF1" s="56"/>
      <c r="BG1" s="56"/>
      <c r="BH1" s="56"/>
      <c r="BI1" s="56"/>
      <c r="BJ1" s="56"/>
      <c r="BK1" s="56"/>
      <c r="BL1" s="56"/>
      <c r="BM1" s="57"/>
    </row>
    <row r="2" spans="1:65" s="1" customFormat="1" x14ac:dyDescent="0.3">
      <c r="A2" s="39" t="s">
        <v>464</v>
      </c>
      <c r="B2" s="13" t="s">
        <v>44</v>
      </c>
      <c r="C2" s="35" t="s">
        <v>0</v>
      </c>
      <c r="D2" s="15" t="s">
        <v>1</v>
      </c>
      <c r="E2" s="36" t="s">
        <v>2</v>
      </c>
      <c r="F2" s="36" t="s">
        <v>3</v>
      </c>
      <c r="G2" s="36" t="s">
        <v>58</v>
      </c>
      <c r="H2" s="39" t="s">
        <v>290</v>
      </c>
      <c r="I2" s="15" t="s">
        <v>45</v>
      </c>
      <c r="J2" s="15" t="s">
        <v>46</v>
      </c>
      <c r="K2" s="15" t="s">
        <v>291</v>
      </c>
      <c r="L2" s="15" t="s">
        <v>292</v>
      </c>
      <c r="M2" s="15" t="s">
        <v>57</v>
      </c>
      <c r="N2" s="59"/>
      <c r="O2" s="39" t="s">
        <v>464</v>
      </c>
      <c r="P2" s="13" t="s">
        <v>44</v>
      </c>
      <c r="Q2" s="35" t="s">
        <v>0</v>
      </c>
      <c r="R2" s="15" t="s">
        <v>1</v>
      </c>
      <c r="S2" s="36" t="s">
        <v>2</v>
      </c>
      <c r="T2" s="36" t="s">
        <v>3</v>
      </c>
      <c r="U2" s="36" t="s">
        <v>58</v>
      </c>
      <c r="V2" s="39" t="s">
        <v>290</v>
      </c>
      <c r="W2" s="15" t="s">
        <v>45</v>
      </c>
      <c r="X2" s="15" t="s">
        <v>46</v>
      </c>
      <c r="Y2" s="15" t="s">
        <v>291</v>
      </c>
      <c r="Z2" s="15" t="s">
        <v>292</v>
      </c>
      <c r="AA2" s="15" t="s">
        <v>57</v>
      </c>
      <c r="AB2" s="59"/>
      <c r="AC2" s="39" t="s">
        <v>464</v>
      </c>
      <c r="AD2" s="13" t="s">
        <v>44</v>
      </c>
      <c r="AE2" s="35" t="s">
        <v>0</v>
      </c>
      <c r="AF2" s="15" t="s">
        <v>1</v>
      </c>
      <c r="AG2" s="36" t="s">
        <v>2</v>
      </c>
      <c r="AH2" s="36" t="s">
        <v>3</v>
      </c>
      <c r="AI2" s="36" t="s">
        <v>58</v>
      </c>
      <c r="AJ2" s="39" t="s">
        <v>290</v>
      </c>
      <c r="AK2" s="60" t="s">
        <v>45</v>
      </c>
      <c r="AL2" s="60" t="s">
        <v>46</v>
      </c>
      <c r="AM2" s="15" t="s">
        <v>291</v>
      </c>
      <c r="AN2" s="15" t="s">
        <v>292</v>
      </c>
      <c r="AO2" s="15" t="s">
        <v>57</v>
      </c>
      <c r="AP2" s="59"/>
      <c r="AQ2" s="39" t="s">
        <v>464</v>
      </c>
      <c r="AR2" s="36" t="s">
        <v>44</v>
      </c>
      <c r="AS2" s="61" t="s">
        <v>0</v>
      </c>
      <c r="AT2" s="15" t="s">
        <v>1</v>
      </c>
      <c r="AU2" s="36" t="s">
        <v>2</v>
      </c>
      <c r="AV2" s="36" t="s">
        <v>3</v>
      </c>
      <c r="AW2" s="36" t="s">
        <v>58</v>
      </c>
      <c r="AX2" s="39" t="s">
        <v>290</v>
      </c>
      <c r="AY2" s="15" t="s">
        <v>45</v>
      </c>
      <c r="AZ2" s="15" t="s">
        <v>46</v>
      </c>
      <c r="BA2" s="15" t="s">
        <v>291</v>
      </c>
      <c r="BB2" s="15" t="s">
        <v>292</v>
      </c>
      <c r="BC2" s="15" t="s">
        <v>57</v>
      </c>
      <c r="BD2" s="59"/>
      <c r="BE2" s="39" t="s">
        <v>464</v>
      </c>
      <c r="BF2" s="36" t="s">
        <v>44</v>
      </c>
      <c r="BG2" s="61" t="s">
        <v>0</v>
      </c>
      <c r="BH2" s="15" t="s">
        <v>1</v>
      </c>
      <c r="BI2" s="36" t="s">
        <v>2</v>
      </c>
      <c r="BJ2" s="36" t="s">
        <v>3</v>
      </c>
      <c r="BK2" s="36" t="s">
        <v>58</v>
      </c>
      <c r="BL2" s="39" t="s">
        <v>290</v>
      </c>
      <c r="BM2" s="59"/>
    </row>
    <row r="3" spans="1:65" x14ac:dyDescent="0.3">
      <c r="A3" s="33">
        <v>1</v>
      </c>
      <c r="B3" s="22" t="s">
        <v>62</v>
      </c>
      <c r="C3" s="22">
        <v>62</v>
      </c>
      <c r="D3" s="24" t="s">
        <v>302</v>
      </c>
      <c r="E3" s="40" t="s">
        <v>385</v>
      </c>
      <c r="F3" s="40" t="s">
        <v>18</v>
      </c>
      <c r="G3" s="40" t="s">
        <v>344</v>
      </c>
      <c r="H3" s="23">
        <v>0</v>
      </c>
      <c r="I3" s="62">
        <v>269</v>
      </c>
      <c r="J3" s="62">
        <v>200</v>
      </c>
      <c r="K3" s="22">
        <v>469</v>
      </c>
      <c r="L3" s="22">
        <v>469</v>
      </c>
      <c r="M3" s="22">
        <v>1</v>
      </c>
      <c r="N3" s="63"/>
      <c r="O3" s="64">
        <v>1</v>
      </c>
      <c r="P3" s="65" t="s">
        <v>62</v>
      </c>
      <c r="Q3" s="66">
        <v>62</v>
      </c>
      <c r="R3" s="67" t="s">
        <v>302</v>
      </c>
      <c r="S3" s="68" t="s">
        <v>385</v>
      </c>
      <c r="T3" s="68" t="s">
        <v>18</v>
      </c>
      <c r="U3" s="68" t="s">
        <v>344</v>
      </c>
      <c r="V3" s="69">
        <v>0</v>
      </c>
      <c r="W3" s="70">
        <v>259</v>
      </c>
      <c r="X3" s="70">
        <v>257</v>
      </c>
      <c r="Y3" s="66">
        <v>516</v>
      </c>
      <c r="Z3" s="66">
        <v>516</v>
      </c>
      <c r="AA3" s="66">
        <v>1</v>
      </c>
      <c r="AB3" s="63"/>
      <c r="AC3" s="71">
        <v>1</v>
      </c>
      <c r="AD3" s="72" t="s">
        <v>62</v>
      </c>
      <c r="AE3" s="73">
        <v>62</v>
      </c>
      <c r="AF3" s="74" t="s">
        <v>302</v>
      </c>
      <c r="AG3" s="75" t="s">
        <v>385</v>
      </c>
      <c r="AH3" s="75" t="s">
        <v>18</v>
      </c>
      <c r="AI3" s="75" t="s">
        <v>344</v>
      </c>
      <c r="AJ3" s="76">
        <v>0</v>
      </c>
      <c r="AK3" s="77">
        <v>248</v>
      </c>
      <c r="AL3" s="77">
        <v>258</v>
      </c>
      <c r="AM3" s="73">
        <v>506</v>
      </c>
      <c r="AN3" s="73">
        <v>506</v>
      </c>
      <c r="AO3" s="73">
        <v>1</v>
      </c>
      <c r="AP3" s="63"/>
      <c r="AQ3" s="71">
        <v>1</v>
      </c>
      <c r="AR3" s="72" t="s">
        <v>62</v>
      </c>
      <c r="AS3" s="73">
        <v>62</v>
      </c>
      <c r="AT3" s="74" t="s">
        <v>302</v>
      </c>
      <c r="AU3" s="75" t="s">
        <v>385</v>
      </c>
      <c r="AV3" s="75" t="s">
        <v>18</v>
      </c>
      <c r="AW3" s="75" t="s">
        <v>344</v>
      </c>
      <c r="AX3" s="76">
        <v>0</v>
      </c>
      <c r="AY3" s="78">
        <v>289</v>
      </c>
      <c r="AZ3" s="78">
        <v>206</v>
      </c>
      <c r="BA3" s="73">
        <v>495</v>
      </c>
      <c r="BB3" s="73">
        <v>495</v>
      </c>
      <c r="BC3" s="73">
        <v>1</v>
      </c>
      <c r="BD3" s="63"/>
      <c r="BE3" s="71">
        <v>1</v>
      </c>
      <c r="BF3" s="71" t="s">
        <v>62</v>
      </c>
      <c r="BG3" s="71">
        <v>62</v>
      </c>
      <c r="BH3" s="76" t="s">
        <v>302</v>
      </c>
      <c r="BI3" s="76" t="s">
        <v>385</v>
      </c>
      <c r="BJ3" s="76" t="s">
        <v>18</v>
      </c>
      <c r="BK3" s="76" t="s">
        <v>344</v>
      </c>
      <c r="BL3" s="76">
        <v>0</v>
      </c>
      <c r="BM3" s="59"/>
    </row>
    <row r="4" spans="1:65" x14ac:dyDescent="0.3">
      <c r="A4" s="33">
        <v>16</v>
      </c>
      <c r="B4" s="22" t="s">
        <v>65</v>
      </c>
      <c r="C4" s="22">
        <v>24</v>
      </c>
      <c r="D4" s="24" t="s">
        <v>102</v>
      </c>
      <c r="E4" s="40" t="s">
        <v>103</v>
      </c>
      <c r="F4" s="40" t="s">
        <v>37</v>
      </c>
      <c r="G4" s="40" t="s">
        <v>344</v>
      </c>
      <c r="H4" s="23">
        <v>0</v>
      </c>
      <c r="I4" s="62">
        <v>202</v>
      </c>
      <c r="J4" s="62">
        <v>205</v>
      </c>
      <c r="K4" s="22">
        <v>407</v>
      </c>
      <c r="L4" s="22">
        <v>407</v>
      </c>
      <c r="M4" s="22">
        <v>2</v>
      </c>
      <c r="N4" s="63"/>
      <c r="O4" s="79"/>
      <c r="P4" s="80"/>
      <c r="Q4" s="81"/>
      <c r="R4" s="82"/>
      <c r="S4" s="83"/>
      <c r="T4" s="83"/>
      <c r="U4" s="83"/>
      <c r="V4" s="84"/>
      <c r="W4" s="85"/>
      <c r="X4" s="85"/>
      <c r="Y4" s="81">
        <v>0</v>
      </c>
      <c r="Z4" s="81">
        <v>0</v>
      </c>
      <c r="AA4" s="81">
        <v>1</v>
      </c>
      <c r="AB4" s="63"/>
      <c r="AC4" s="71"/>
      <c r="AD4" s="72"/>
      <c r="AE4" s="73"/>
      <c r="AF4" s="74"/>
      <c r="AG4" s="75"/>
      <c r="AH4" s="75"/>
      <c r="AI4" s="75"/>
      <c r="AJ4" s="76"/>
      <c r="AK4" s="77"/>
      <c r="AL4" s="77"/>
      <c r="AM4" s="73"/>
      <c r="AN4" s="73"/>
      <c r="AO4" s="73"/>
      <c r="AP4" s="63"/>
      <c r="AQ4" s="71"/>
      <c r="AR4" s="72"/>
      <c r="AS4" s="73"/>
      <c r="AT4" s="74"/>
      <c r="AU4" s="75"/>
      <c r="AV4" s="75"/>
      <c r="AW4" s="75"/>
      <c r="AX4" s="76"/>
      <c r="AY4" s="78"/>
      <c r="AZ4" s="78"/>
      <c r="BA4" s="73"/>
      <c r="BB4" s="73"/>
      <c r="BC4" s="73"/>
      <c r="BD4" s="63"/>
      <c r="BE4" s="71"/>
      <c r="BF4" s="71"/>
      <c r="BG4" s="71"/>
      <c r="BH4" s="76"/>
      <c r="BI4" s="76"/>
      <c r="BJ4" s="76"/>
      <c r="BK4" s="76"/>
      <c r="BL4" s="76"/>
      <c r="BM4" s="59"/>
    </row>
    <row r="5" spans="1:65" x14ac:dyDescent="0.3">
      <c r="A5" s="86"/>
      <c r="B5" s="59"/>
      <c r="C5" s="59"/>
      <c r="D5" s="87"/>
      <c r="E5" s="63"/>
      <c r="F5" s="63"/>
      <c r="G5" s="63"/>
      <c r="H5" s="88"/>
      <c r="I5" s="63"/>
      <c r="J5" s="63"/>
      <c r="K5" s="59"/>
      <c r="L5" s="59"/>
      <c r="M5" s="59"/>
      <c r="N5" s="63"/>
      <c r="AB5" s="63"/>
      <c r="AC5" s="71"/>
      <c r="AD5" s="72"/>
      <c r="AE5" s="73"/>
      <c r="AF5" s="74"/>
      <c r="AG5" s="75"/>
      <c r="AH5" s="75"/>
      <c r="AI5" s="75"/>
      <c r="AJ5" s="76"/>
      <c r="AK5" s="77"/>
      <c r="AL5" s="77"/>
      <c r="AM5" s="73"/>
      <c r="AN5" s="73"/>
      <c r="AO5" s="73"/>
      <c r="AP5" s="63"/>
      <c r="AQ5" s="71"/>
      <c r="AR5" s="72"/>
      <c r="AS5" s="73"/>
      <c r="AT5" s="74"/>
      <c r="AU5" s="75"/>
      <c r="AV5" s="75"/>
      <c r="AW5" s="75"/>
      <c r="AX5" s="76"/>
      <c r="AY5" s="78"/>
      <c r="AZ5" s="78"/>
      <c r="BA5" s="73"/>
      <c r="BB5" s="73"/>
      <c r="BC5" s="73"/>
      <c r="BD5" s="63"/>
      <c r="BE5" s="71"/>
      <c r="BF5" s="71"/>
      <c r="BG5" s="71"/>
      <c r="BH5" s="76"/>
      <c r="BI5" s="76"/>
      <c r="BJ5" s="76"/>
      <c r="BK5" s="76"/>
      <c r="BL5" s="76"/>
      <c r="BM5" s="59"/>
    </row>
    <row r="6" spans="1:65" x14ac:dyDescent="0.3">
      <c r="A6" s="33">
        <v>2</v>
      </c>
      <c r="B6" s="22" t="s">
        <v>61</v>
      </c>
      <c r="C6" s="22">
        <v>139</v>
      </c>
      <c r="D6" s="24" t="s">
        <v>312</v>
      </c>
      <c r="E6" s="40" t="s">
        <v>311</v>
      </c>
      <c r="F6" s="40" t="s">
        <v>449</v>
      </c>
      <c r="G6" s="40" t="s">
        <v>344</v>
      </c>
      <c r="H6" s="23">
        <v>0</v>
      </c>
      <c r="I6" s="62">
        <v>215</v>
      </c>
      <c r="J6" s="62">
        <v>212</v>
      </c>
      <c r="K6" s="22">
        <v>427</v>
      </c>
      <c r="L6" s="22">
        <v>427</v>
      </c>
      <c r="M6" s="22">
        <v>2</v>
      </c>
      <c r="N6" s="63"/>
      <c r="O6" s="64">
        <v>15</v>
      </c>
      <c r="P6" s="65" t="s">
        <v>66</v>
      </c>
      <c r="Q6" s="66">
        <v>34</v>
      </c>
      <c r="R6" s="67" t="s">
        <v>299</v>
      </c>
      <c r="S6" s="68" t="s">
        <v>300</v>
      </c>
      <c r="T6" s="68" t="s">
        <v>279</v>
      </c>
      <c r="U6" s="68" t="s">
        <v>344</v>
      </c>
      <c r="V6" s="69">
        <v>0</v>
      </c>
      <c r="W6" s="70">
        <v>153</v>
      </c>
      <c r="X6" s="70">
        <v>245</v>
      </c>
      <c r="Y6" s="66">
        <v>398</v>
      </c>
      <c r="Z6" s="66">
        <v>398</v>
      </c>
      <c r="AA6" s="66">
        <v>2</v>
      </c>
      <c r="AB6" s="63"/>
      <c r="AC6" s="71"/>
      <c r="AD6" s="72"/>
      <c r="AE6" s="73"/>
      <c r="AF6" s="74"/>
      <c r="AG6" s="75"/>
      <c r="AH6" s="75"/>
      <c r="AI6" s="75"/>
      <c r="AJ6" s="76"/>
      <c r="AK6" s="77"/>
      <c r="AL6" s="77"/>
      <c r="AM6" s="73"/>
      <c r="AN6" s="73"/>
      <c r="AO6" s="73"/>
      <c r="AP6" s="63"/>
      <c r="AQ6" s="71"/>
      <c r="AR6" s="72"/>
      <c r="AS6" s="73"/>
      <c r="AT6" s="74"/>
      <c r="AU6" s="75"/>
      <c r="AV6" s="75"/>
      <c r="AW6" s="75"/>
      <c r="AX6" s="76"/>
      <c r="AY6" s="78"/>
      <c r="AZ6" s="78"/>
      <c r="BA6" s="73"/>
      <c r="BB6" s="73"/>
      <c r="BC6" s="73"/>
      <c r="BD6" s="63"/>
      <c r="BE6" s="71"/>
      <c r="BF6" s="71"/>
      <c r="BG6" s="71"/>
      <c r="BH6" s="76"/>
      <c r="BI6" s="76"/>
      <c r="BJ6" s="76"/>
      <c r="BK6" s="76"/>
      <c r="BL6" s="76"/>
      <c r="BM6" s="59"/>
    </row>
    <row r="7" spans="1:65" x14ac:dyDescent="0.3">
      <c r="A7" s="33">
        <v>15</v>
      </c>
      <c r="B7" s="22" t="s">
        <v>66</v>
      </c>
      <c r="C7" s="22">
        <v>34</v>
      </c>
      <c r="D7" s="24" t="s">
        <v>299</v>
      </c>
      <c r="E7" s="40" t="s">
        <v>300</v>
      </c>
      <c r="F7" s="40" t="s">
        <v>279</v>
      </c>
      <c r="G7" s="40" t="s">
        <v>344</v>
      </c>
      <c r="H7" s="23">
        <v>0</v>
      </c>
      <c r="I7" s="62">
        <v>206</v>
      </c>
      <c r="J7" s="62">
        <v>253</v>
      </c>
      <c r="K7" s="22">
        <v>459</v>
      </c>
      <c r="L7" s="22">
        <v>459</v>
      </c>
      <c r="M7" s="22">
        <v>1</v>
      </c>
      <c r="N7" s="63"/>
      <c r="O7" s="79"/>
      <c r="P7" s="80"/>
      <c r="Q7" s="81"/>
      <c r="R7" s="82"/>
      <c r="S7" s="83"/>
      <c r="T7" s="83"/>
      <c r="U7" s="83"/>
      <c r="V7" s="84"/>
      <c r="W7" s="85"/>
      <c r="X7" s="85"/>
      <c r="Y7" s="81">
        <v>0</v>
      </c>
      <c r="Z7" s="81">
        <v>0</v>
      </c>
      <c r="AA7" s="81">
        <v>1</v>
      </c>
      <c r="AB7" s="63"/>
      <c r="AC7" s="71"/>
      <c r="AD7" s="72"/>
      <c r="AE7" s="73"/>
      <c r="AF7" s="74"/>
      <c r="AG7" s="75"/>
      <c r="AH7" s="75"/>
      <c r="AI7" s="75"/>
      <c r="AJ7" s="76"/>
      <c r="AK7" s="77"/>
      <c r="AL7" s="77"/>
      <c r="AM7" s="73"/>
      <c r="AN7" s="73"/>
      <c r="AO7" s="73"/>
      <c r="AP7" s="63"/>
      <c r="AQ7" s="71"/>
      <c r="AR7" s="72"/>
      <c r="AS7" s="73"/>
      <c r="AT7" s="74"/>
      <c r="AU7" s="75"/>
      <c r="AV7" s="75"/>
      <c r="AW7" s="75"/>
      <c r="AX7" s="76"/>
      <c r="AY7" s="78"/>
      <c r="AZ7" s="78"/>
      <c r="BA7" s="73"/>
      <c r="BB7" s="73"/>
      <c r="BC7" s="73"/>
      <c r="BD7" s="63"/>
      <c r="BE7" s="71"/>
      <c r="BF7" s="71"/>
      <c r="BG7" s="71"/>
      <c r="BH7" s="76"/>
      <c r="BI7" s="76"/>
      <c r="BJ7" s="76"/>
      <c r="BK7" s="76"/>
      <c r="BL7" s="76"/>
      <c r="BM7" s="59"/>
    </row>
    <row r="8" spans="1:65" x14ac:dyDescent="0.3">
      <c r="A8" s="86"/>
      <c r="B8" s="59"/>
      <c r="C8" s="59"/>
      <c r="D8" s="87"/>
      <c r="E8" s="63"/>
      <c r="F8" s="63"/>
      <c r="G8" s="63"/>
      <c r="H8" s="88"/>
      <c r="I8" s="63"/>
      <c r="J8" s="63"/>
      <c r="K8" s="59"/>
      <c r="L8" s="59"/>
      <c r="M8" s="59"/>
      <c r="N8" s="63"/>
      <c r="O8" s="86"/>
      <c r="P8" s="59"/>
      <c r="Q8" s="59"/>
      <c r="R8" s="87"/>
      <c r="S8" s="63"/>
      <c r="T8" s="63"/>
      <c r="U8" s="63"/>
      <c r="V8" s="88"/>
      <c r="W8" s="63"/>
      <c r="X8" s="63"/>
      <c r="Y8" s="59"/>
      <c r="Z8" s="59"/>
      <c r="AA8" s="59"/>
      <c r="AB8" s="63"/>
      <c r="AP8" s="63"/>
      <c r="AQ8" s="71"/>
      <c r="AR8" s="72"/>
      <c r="AS8" s="73"/>
      <c r="AT8" s="74"/>
      <c r="AU8" s="75"/>
      <c r="AV8" s="75"/>
      <c r="AW8" s="75"/>
      <c r="AX8" s="76"/>
      <c r="AY8" s="78"/>
      <c r="AZ8" s="78"/>
      <c r="BA8" s="73"/>
      <c r="BB8" s="73"/>
      <c r="BC8" s="73"/>
      <c r="BD8" s="63"/>
      <c r="BE8" s="71"/>
      <c r="BF8" s="71"/>
      <c r="BG8" s="71"/>
      <c r="BH8" s="76"/>
      <c r="BI8" s="76"/>
      <c r="BJ8" s="76"/>
      <c r="BK8" s="76"/>
      <c r="BL8" s="76"/>
      <c r="BM8" s="59"/>
    </row>
    <row r="9" spans="1:65" x14ac:dyDescent="0.3">
      <c r="A9" s="33">
        <v>3</v>
      </c>
      <c r="B9" s="22" t="s">
        <v>55</v>
      </c>
      <c r="C9" s="22">
        <v>117</v>
      </c>
      <c r="D9" s="24" t="s">
        <v>25</v>
      </c>
      <c r="E9" s="40" t="s">
        <v>26</v>
      </c>
      <c r="F9" s="40" t="s">
        <v>43</v>
      </c>
      <c r="G9" s="40" t="s">
        <v>346</v>
      </c>
      <c r="H9" s="23">
        <v>8</v>
      </c>
      <c r="I9" s="62">
        <v>247</v>
      </c>
      <c r="J9" s="62">
        <v>212</v>
      </c>
      <c r="K9" s="22">
        <v>459</v>
      </c>
      <c r="L9" s="22">
        <v>475</v>
      </c>
      <c r="M9" s="22">
        <v>1</v>
      </c>
      <c r="N9" s="63"/>
      <c r="O9" s="64">
        <v>3</v>
      </c>
      <c r="P9" s="65" t="s">
        <v>55</v>
      </c>
      <c r="Q9" s="66">
        <v>117</v>
      </c>
      <c r="R9" s="67" t="s">
        <v>25</v>
      </c>
      <c r="S9" s="68" t="s">
        <v>26</v>
      </c>
      <c r="T9" s="68" t="s">
        <v>43</v>
      </c>
      <c r="U9" s="68" t="s">
        <v>346</v>
      </c>
      <c r="V9" s="69">
        <v>8</v>
      </c>
      <c r="W9" s="70">
        <v>204</v>
      </c>
      <c r="X9" s="70">
        <v>207</v>
      </c>
      <c r="Y9" s="66">
        <v>411</v>
      </c>
      <c r="Z9" s="66">
        <v>427</v>
      </c>
      <c r="AA9" s="66">
        <v>2</v>
      </c>
      <c r="AB9" s="63"/>
      <c r="AC9" s="71">
        <v>12</v>
      </c>
      <c r="AD9" s="72" t="s">
        <v>63</v>
      </c>
      <c r="AE9" s="73">
        <v>164</v>
      </c>
      <c r="AF9" s="74" t="s">
        <v>255</v>
      </c>
      <c r="AG9" s="75" t="s">
        <v>256</v>
      </c>
      <c r="AH9" s="75" t="s">
        <v>279</v>
      </c>
      <c r="AI9" s="75" t="s">
        <v>344</v>
      </c>
      <c r="AJ9" s="76">
        <v>0</v>
      </c>
      <c r="AK9" s="77">
        <v>259</v>
      </c>
      <c r="AL9" s="77">
        <v>232</v>
      </c>
      <c r="AM9" s="73">
        <v>491</v>
      </c>
      <c r="AN9" s="73">
        <v>491</v>
      </c>
      <c r="AO9" s="73">
        <v>2</v>
      </c>
      <c r="AP9" s="63"/>
      <c r="AQ9" s="71"/>
      <c r="AR9" s="72"/>
      <c r="AS9" s="73"/>
      <c r="AT9" s="74"/>
      <c r="AU9" s="75"/>
      <c r="AV9" s="75"/>
      <c r="AW9" s="75"/>
      <c r="AX9" s="76"/>
      <c r="AY9" s="78"/>
      <c r="AZ9" s="78"/>
      <c r="BA9" s="73"/>
      <c r="BB9" s="73"/>
      <c r="BC9" s="73"/>
      <c r="BD9" s="63"/>
      <c r="BE9" s="71"/>
      <c r="BF9" s="71"/>
      <c r="BG9" s="71"/>
      <c r="BH9" s="76"/>
      <c r="BI9" s="76"/>
      <c r="BJ9" s="76"/>
      <c r="BK9" s="76"/>
      <c r="BL9" s="76"/>
      <c r="BM9" s="59"/>
    </row>
    <row r="10" spans="1:65" x14ac:dyDescent="0.3">
      <c r="A10" s="33">
        <v>14</v>
      </c>
      <c r="B10" s="22" t="s">
        <v>69</v>
      </c>
      <c r="C10" s="22">
        <v>16</v>
      </c>
      <c r="D10" s="24" t="s">
        <v>462</v>
      </c>
      <c r="E10" s="40" t="s">
        <v>463</v>
      </c>
      <c r="F10" s="40" t="s">
        <v>14</v>
      </c>
      <c r="G10" s="40" t="s">
        <v>343</v>
      </c>
      <c r="H10" s="23">
        <v>0</v>
      </c>
      <c r="I10" s="62">
        <v>205</v>
      </c>
      <c r="J10" s="62">
        <v>215</v>
      </c>
      <c r="K10" s="22">
        <v>420</v>
      </c>
      <c r="L10" s="22">
        <v>420</v>
      </c>
      <c r="M10" s="22">
        <v>2</v>
      </c>
      <c r="N10" s="63"/>
      <c r="O10" s="79"/>
      <c r="P10" s="80"/>
      <c r="Q10" s="81"/>
      <c r="R10" s="82"/>
      <c r="S10" s="83"/>
      <c r="T10" s="83"/>
      <c r="U10" s="83"/>
      <c r="V10" s="84"/>
      <c r="W10" s="85"/>
      <c r="X10" s="85"/>
      <c r="Y10" s="81">
        <v>0</v>
      </c>
      <c r="Z10" s="81">
        <v>0</v>
      </c>
      <c r="AA10" s="81">
        <v>1</v>
      </c>
      <c r="AB10" s="63"/>
      <c r="AC10" s="71"/>
      <c r="AD10" s="72"/>
      <c r="AE10" s="73"/>
      <c r="AF10" s="74"/>
      <c r="AG10" s="75"/>
      <c r="AH10" s="75"/>
      <c r="AI10" s="75"/>
      <c r="AJ10" s="76"/>
      <c r="AK10" s="77"/>
      <c r="AL10" s="77"/>
      <c r="AM10" s="73"/>
      <c r="AN10" s="73"/>
      <c r="AO10" s="73"/>
      <c r="AP10" s="63"/>
      <c r="AQ10" s="71"/>
      <c r="AR10" s="72"/>
      <c r="AS10" s="73"/>
      <c r="AT10" s="74"/>
      <c r="AU10" s="75"/>
      <c r="AV10" s="75"/>
      <c r="AW10" s="75"/>
      <c r="AX10" s="76"/>
      <c r="AY10" s="78"/>
      <c r="AZ10" s="78"/>
      <c r="BA10" s="73"/>
      <c r="BB10" s="73"/>
      <c r="BC10" s="73"/>
      <c r="BD10" s="63"/>
      <c r="BE10" s="71"/>
      <c r="BF10" s="71"/>
      <c r="BG10" s="71"/>
      <c r="BH10" s="76"/>
      <c r="BI10" s="76"/>
      <c r="BJ10" s="76"/>
      <c r="BK10" s="76"/>
      <c r="BL10" s="76"/>
      <c r="BM10" s="59"/>
    </row>
    <row r="11" spans="1:65" x14ac:dyDescent="0.3">
      <c r="A11" s="86"/>
      <c r="B11" s="59"/>
      <c r="C11" s="59"/>
      <c r="D11" s="87"/>
      <c r="E11" s="63"/>
      <c r="F11" s="63"/>
      <c r="G11" s="63"/>
      <c r="H11" s="88"/>
      <c r="I11" s="63"/>
      <c r="J11" s="63"/>
      <c r="K11" s="59"/>
      <c r="L11" s="59"/>
      <c r="M11" s="59"/>
      <c r="N11" s="63"/>
      <c r="AB11" s="63"/>
      <c r="AC11" s="71"/>
      <c r="AD11" s="72"/>
      <c r="AE11" s="73"/>
      <c r="AF11" s="74"/>
      <c r="AG11" s="75"/>
      <c r="AH11" s="75"/>
      <c r="AI11" s="75"/>
      <c r="AJ11" s="76"/>
      <c r="AK11" s="77"/>
      <c r="AL11" s="77"/>
      <c r="AM11" s="73"/>
      <c r="AN11" s="73"/>
      <c r="AO11" s="73"/>
      <c r="AP11" s="63"/>
      <c r="AQ11" s="71"/>
      <c r="AR11" s="72"/>
      <c r="AS11" s="73"/>
      <c r="AT11" s="74"/>
      <c r="AU11" s="75"/>
      <c r="AV11" s="75"/>
      <c r="AW11" s="75"/>
      <c r="AX11" s="76"/>
      <c r="AY11" s="78"/>
      <c r="AZ11" s="78"/>
      <c r="BA11" s="73"/>
      <c r="BB11" s="73"/>
      <c r="BC11" s="73"/>
      <c r="BD11" s="63"/>
      <c r="BE11" s="71"/>
      <c r="BF11" s="71"/>
      <c r="BG11" s="71"/>
      <c r="BH11" s="76"/>
      <c r="BI11" s="76"/>
      <c r="BJ11" s="76"/>
      <c r="BK11" s="76"/>
      <c r="BL11" s="76"/>
      <c r="BM11" s="59"/>
    </row>
    <row r="12" spans="1:65" x14ac:dyDescent="0.3">
      <c r="A12" s="33">
        <v>4</v>
      </c>
      <c r="B12" s="22" t="s">
        <v>64</v>
      </c>
      <c r="C12" s="22">
        <v>175</v>
      </c>
      <c r="D12" s="24" t="s">
        <v>313</v>
      </c>
      <c r="E12" s="40" t="s">
        <v>269</v>
      </c>
      <c r="F12" s="40" t="s">
        <v>18</v>
      </c>
      <c r="G12" s="40" t="s">
        <v>344</v>
      </c>
      <c r="H12" s="23">
        <v>0</v>
      </c>
      <c r="I12" s="62">
        <v>238</v>
      </c>
      <c r="J12" s="62">
        <v>247</v>
      </c>
      <c r="K12" s="22">
        <v>485</v>
      </c>
      <c r="L12" s="22">
        <v>485</v>
      </c>
      <c r="M12" s="22">
        <v>1</v>
      </c>
      <c r="N12" s="63"/>
      <c r="O12" s="64">
        <v>12</v>
      </c>
      <c r="P12" s="65" t="s">
        <v>63</v>
      </c>
      <c r="Q12" s="66">
        <v>164</v>
      </c>
      <c r="R12" s="67" t="s">
        <v>255</v>
      </c>
      <c r="S12" s="68" t="s">
        <v>256</v>
      </c>
      <c r="T12" s="68" t="s">
        <v>279</v>
      </c>
      <c r="U12" s="68" t="s">
        <v>344</v>
      </c>
      <c r="V12" s="69">
        <v>0</v>
      </c>
      <c r="W12" s="70">
        <v>244</v>
      </c>
      <c r="X12" s="70">
        <v>258</v>
      </c>
      <c r="Y12" s="66">
        <v>502</v>
      </c>
      <c r="Z12" s="66">
        <v>502</v>
      </c>
      <c r="AA12" s="66">
        <v>1</v>
      </c>
      <c r="AB12" s="63"/>
      <c r="AC12" s="71"/>
      <c r="AD12" s="72"/>
      <c r="AE12" s="73"/>
      <c r="AF12" s="74"/>
      <c r="AG12" s="75"/>
      <c r="AH12" s="75"/>
      <c r="AI12" s="75"/>
      <c r="AJ12" s="76"/>
      <c r="AK12" s="77"/>
      <c r="AL12" s="77"/>
      <c r="AM12" s="73"/>
      <c r="AN12" s="73"/>
      <c r="AO12" s="73"/>
      <c r="AP12" s="63"/>
      <c r="AQ12" s="71"/>
      <c r="AR12" s="72"/>
      <c r="AS12" s="73"/>
      <c r="AT12" s="74"/>
      <c r="AU12" s="75"/>
      <c r="AV12" s="75"/>
      <c r="AW12" s="75"/>
      <c r="AX12" s="76"/>
      <c r="AY12" s="78"/>
      <c r="AZ12" s="78"/>
      <c r="BA12" s="73"/>
      <c r="BB12" s="73"/>
      <c r="BC12" s="73"/>
      <c r="BD12" s="63"/>
      <c r="BE12" s="71"/>
      <c r="BF12" s="71"/>
      <c r="BG12" s="71"/>
      <c r="BH12" s="76"/>
      <c r="BI12" s="76"/>
      <c r="BJ12" s="76"/>
      <c r="BK12" s="76"/>
      <c r="BL12" s="76"/>
      <c r="BM12" s="59"/>
    </row>
    <row r="13" spans="1:65" x14ac:dyDescent="0.3">
      <c r="A13" s="33">
        <v>13</v>
      </c>
      <c r="B13" s="22" t="s">
        <v>69</v>
      </c>
      <c r="C13" s="22">
        <v>12</v>
      </c>
      <c r="D13" s="24" t="s">
        <v>86</v>
      </c>
      <c r="E13" s="40" t="s">
        <v>87</v>
      </c>
      <c r="F13" s="40" t="s">
        <v>14</v>
      </c>
      <c r="G13" s="40" t="s">
        <v>343</v>
      </c>
      <c r="H13" s="23">
        <v>0</v>
      </c>
      <c r="I13" s="62">
        <v>238</v>
      </c>
      <c r="J13" s="62">
        <v>245</v>
      </c>
      <c r="K13" s="22">
        <v>483</v>
      </c>
      <c r="L13" s="22">
        <v>483</v>
      </c>
      <c r="M13" s="22">
        <v>2</v>
      </c>
      <c r="N13" s="63"/>
      <c r="O13" s="79"/>
      <c r="P13" s="80"/>
      <c r="Q13" s="81"/>
      <c r="R13" s="82"/>
      <c r="S13" s="83"/>
      <c r="T13" s="83"/>
      <c r="U13" s="83"/>
      <c r="V13" s="84"/>
      <c r="W13" s="85"/>
      <c r="X13" s="85"/>
      <c r="Y13" s="81">
        <v>0</v>
      </c>
      <c r="Z13" s="81">
        <v>0</v>
      </c>
      <c r="AA13" s="81">
        <v>1</v>
      </c>
      <c r="AB13" s="63"/>
      <c r="AC13" s="71"/>
      <c r="AD13" s="72"/>
      <c r="AE13" s="73"/>
      <c r="AF13" s="74"/>
      <c r="AG13" s="75"/>
      <c r="AH13" s="75"/>
      <c r="AI13" s="75"/>
      <c r="AJ13" s="76"/>
      <c r="AK13" s="77"/>
      <c r="AL13" s="77"/>
      <c r="AM13" s="73"/>
      <c r="AN13" s="73"/>
      <c r="AO13" s="73"/>
      <c r="AP13" s="63"/>
      <c r="AQ13" s="71"/>
      <c r="AR13" s="72"/>
      <c r="AS13" s="73"/>
      <c r="AT13" s="74"/>
      <c r="AU13" s="75"/>
      <c r="AV13" s="75"/>
      <c r="AW13" s="75"/>
      <c r="AX13" s="76"/>
      <c r="AY13" s="78"/>
      <c r="AZ13" s="78"/>
      <c r="BA13" s="73"/>
      <c r="BB13" s="73"/>
      <c r="BC13" s="73"/>
      <c r="BD13" s="63"/>
      <c r="BE13" s="71"/>
      <c r="BF13" s="71"/>
      <c r="BG13" s="71"/>
      <c r="BH13" s="76"/>
      <c r="BI13" s="76"/>
      <c r="BJ13" s="76"/>
      <c r="BK13" s="76"/>
      <c r="BL13" s="76"/>
      <c r="BM13" s="59"/>
    </row>
    <row r="14" spans="1:65" x14ac:dyDescent="0.3">
      <c r="A14" s="86"/>
      <c r="B14" s="59"/>
      <c r="C14" s="59"/>
      <c r="D14" s="87"/>
      <c r="E14" s="63"/>
      <c r="F14" s="63"/>
      <c r="G14" s="63"/>
      <c r="H14" s="88"/>
      <c r="I14" s="63"/>
      <c r="J14" s="63"/>
      <c r="K14" s="59"/>
      <c r="L14" s="59"/>
      <c r="M14" s="59"/>
      <c r="N14" s="63"/>
      <c r="O14" s="86"/>
      <c r="P14" s="59"/>
      <c r="Q14" s="59"/>
      <c r="R14" s="87"/>
      <c r="S14" s="63"/>
      <c r="T14" s="63"/>
      <c r="U14" s="63"/>
      <c r="V14" s="88"/>
      <c r="W14" s="63"/>
      <c r="X14" s="63"/>
      <c r="Y14" s="59"/>
      <c r="Z14" s="59"/>
      <c r="AA14" s="59"/>
      <c r="AB14" s="63"/>
      <c r="AC14" s="86"/>
      <c r="AD14" s="59"/>
      <c r="AE14" s="59"/>
      <c r="AF14" s="87"/>
      <c r="AG14" s="63"/>
      <c r="AH14" s="63"/>
      <c r="AI14" s="63"/>
      <c r="AJ14" s="88"/>
      <c r="AK14" s="90"/>
      <c r="AL14" s="90"/>
      <c r="AM14" s="91"/>
      <c r="AN14" s="91"/>
      <c r="AO14" s="91"/>
      <c r="AP14" s="63"/>
      <c r="BD14" s="63"/>
      <c r="BE14" s="71"/>
      <c r="BF14" s="71"/>
      <c r="BG14" s="71"/>
      <c r="BH14" s="76"/>
      <c r="BI14" s="76"/>
      <c r="BJ14" s="76"/>
      <c r="BK14" s="76"/>
      <c r="BL14" s="76"/>
      <c r="BM14" s="59"/>
    </row>
    <row r="15" spans="1:65" x14ac:dyDescent="0.3">
      <c r="A15" s="33">
        <v>5</v>
      </c>
      <c r="B15" s="22" t="s">
        <v>61</v>
      </c>
      <c r="C15" s="22">
        <v>86</v>
      </c>
      <c r="D15" s="24" t="s">
        <v>307</v>
      </c>
      <c r="E15" s="40" t="s">
        <v>169</v>
      </c>
      <c r="F15" s="40" t="s">
        <v>43</v>
      </c>
      <c r="G15" s="40" t="s">
        <v>344</v>
      </c>
      <c r="H15" s="23">
        <v>0</v>
      </c>
      <c r="I15" s="62">
        <v>197</v>
      </c>
      <c r="J15" s="62">
        <v>204</v>
      </c>
      <c r="K15" s="22">
        <v>401</v>
      </c>
      <c r="L15" s="22">
        <v>401</v>
      </c>
      <c r="M15" s="22">
        <v>2</v>
      </c>
      <c r="N15" s="63"/>
      <c r="O15" s="64">
        <v>4</v>
      </c>
      <c r="P15" s="65" t="s">
        <v>64</v>
      </c>
      <c r="Q15" s="66">
        <v>175</v>
      </c>
      <c r="R15" s="67" t="s">
        <v>313</v>
      </c>
      <c r="S15" s="68" t="s">
        <v>269</v>
      </c>
      <c r="T15" s="68" t="s">
        <v>18</v>
      </c>
      <c r="U15" s="68" t="s">
        <v>344</v>
      </c>
      <c r="V15" s="69">
        <v>0</v>
      </c>
      <c r="W15" s="70">
        <v>266</v>
      </c>
      <c r="X15" s="70">
        <v>213</v>
      </c>
      <c r="Y15" s="66">
        <v>479</v>
      </c>
      <c r="Z15" s="66">
        <v>479</v>
      </c>
      <c r="AA15" s="66">
        <v>1</v>
      </c>
      <c r="AB15" s="63"/>
      <c r="AC15" s="71">
        <v>4</v>
      </c>
      <c r="AD15" s="72" t="s">
        <v>64</v>
      </c>
      <c r="AE15" s="73">
        <v>175</v>
      </c>
      <c r="AF15" s="74" t="s">
        <v>313</v>
      </c>
      <c r="AG15" s="75" t="s">
        <v>269</v>
      </c>
      <c r="AH15" s="75" t="s">
        <v>18</v>
      </c>
      <c r="AI15" s="75" t="s">
        <v>344</v>
      </c>
      <c r="AJ15" s="76">
        <v>0</v>
      </c>
      <c r="AK15" s="77">
        <v>214</v>
      </c>
      <c r="AL15" s="77">
        <v>213</v>
      </c>
      <c r="AM15" s="73">
        <v>427</v>
      </c>
      <c r="AN15" s="73">
        <v>427</v>
      </c>
      <c r="AO15" s="73">
        <v>2</v>
      </c>
      <c r="AP15" s="63"/>
      <c r="AQ15" s="71">
        <v>7</v>
      </c>
      <c r="AR15" s="72" t="s">
        <v>63</v>
      </c>
      <c r="AS15" s="73">
        <v>99</v>
      </c>
      <c r="AT15" s="74" t="s">
        <v>12</v>
      </c>
      <c r="AU15" s="75" t="s">
        <v>183</v>
      </c>
      <c r="AV15" s="75" t="s">
        <v>43</v>
      </c>
      <c r="AW15" s="75" t="s">
        <v>344</v>
      </c>
      <c r="AX15" s="76">
        <v>0</v>
      </c>
      <c r="AY15" s="78">
        <v>214</v>
      </c>
      <c r="AZ15" s="78">
        <v>200</v>
      </c>
      <c r="BA15" s="73">
        <v>414</v>
      </c>
      <c r="BB15" s="73">
        <v>414</v>
      </c>
      <c r="BC15" s="73">
        <v>2</v>
      </c>
      <c r="BD15" s="63"/>
      <c r="BE15" s="71"/>
      <c r="BF15" s="71"/>
      <c r="BG15" s="71"/>
      <c r="BH15" s="76"/>
      <c r="BI15" s="76"/>
      <c r="BJ15" s="76"/>
      <c r="BK15" s="76"/>
      <c r="BL15" s="76"/>
      <c r="BM15" s="59"/>
    </row>
    <row r="16" spans="1:65" x14ac:dyDescent="0.3">
      <c r="A16" s="33">
        <v>12</v>
      </c>
      <c r="B16" s="22" t="s">
        <v>63</v>
      </c>
      <c r="C16" s="22">
        <v>164</v>
      </c>
      <c r="D16" s="24" t="s">
        <v>255</v>
      </c>
      <c r="E16" s="40" t="s">
        <v>256</v>
      </c>
      <c r="F16" s="40" t="s">
        <v>279</v>
      </c>
      <c r="G16" s="40" t="s">
        <v>344</v>
      </c>
      <c r="H16" s="23">
        <v>0</v>
      </c>
      <c r="I16" s="62">
        <v>237</v>
      </c>
      <c r="J16" s="62">
        <v>226</v>
      </c>
      <c r="K16" s="22">
        <v>463</v>
      </c>
      <c r="L16" s="22">
        <v>463</v>
      </c>
      <c r="M16" s="22">
        <v>1</v>
      </c>
      <c r="N16" s="63"/>
      <c r="O16" s="79"/>
      <c r="P16" s="80"/>
      <c r="Q16" s="81"/>
      <c r="R16" s="82"/>
      <c r="S16" s="83"/>
      <c r="T16" s="83"/>
      <c r="U16" s="83"/>
      <c r="V16" s="84"/>
      <c r="W16" s="85"/>
      <c r="X16" s="85"/>
      <c r="Y16" s="81">
        <v>0</v>
      </c>
      <c r="Z16" s="81">
        <v>0</v>
      </c>
      <c r="AA16" s="81">
        <v>1</v>
      </c>
      <c r="AB16" s="63"/>
      <c r="AC16" s="71"/>
      <c r="AD16" s="72"/>
      <c r="AE16" s="73"/>
      <c r="AF16" s="74"/>
      <c r="AG16" s="75"/>
      <c r="AH16" s="75"/>
      <c r="AI16" s="75"/>
      <c r="AJ16" s="76"/>
      <c r="AK16" s="77"/>
      <c r="AL16" s="77"/>
      <c r="AM16" s="73"/>
      <c r="AN16" s="73"/>
      <c r="AO16" s="73"/>
      <c r="AP16" s="63"/>
      <c r="AQ16" s="71"/>
      <c r="AR16" s="72"/>
      <c r="AS16" s="73"/>
      <c r="AT16" s="74"/>
      <c r="AU16" s="75"/>
      <c r="AV16" s="75"/>
      <c r="AW16" s="75"/>
      <c r="AX16" s="76"/>
      <c r="AY16" s="78"/>
      <c r="AZ16" s="78"/>
      <c r="BA16" s="73"/>
      <c r="BB16" s="73"/>
      <c r="BC16" s="73"/>
      <c r="BD16" s="63"/>
      <c r="BE16" s="71"/>
      <c r="BF16" s="71"/>
      <c r="BG16" s="71"/>
      <c r="BH16" s="76"/>
      <c r="BI16" s="76"/>
      <c r="BJ16" s="76"/>
      <c r="BK16" s="76"/>
      <c r="BL16" s="76"/>
      <c r="BM16" s="59"/>
    </row>
    <row r="17" spans="1:65" x14ac:dyDescent="0.3">
      <c r="A17" s="86"/>
      <c r="B17" s="59"/>
      <c r="C17" s="59"/>
      <c r="D17" s="87"/>
      <c r="E17" s="63"/>
      <c r="F17" s="63"/>
      <c r="G17" s="63"/>
      <c r="H17" s="88"/>
      <c r="I17" s="63"/>
      <c r="J17" s="63"/>
      <c r="K17" s="59"/>
      <c r="L17" s="59"/>
      <c r="M17" s="59"/>
      <c r="N17" s="63"/>
      <c r="AB17" s="63"/>
      <c r="AC17" s="71"/>
      <c r="AD17" s="72"/>
      <c r="AE17" s="73"/>
      <c r="AF17" s="74"/>
      <c r="AG17" s="75"/>
      <c r="AH17" s="75"/>
      <c r="AI17" s="75"/>
      <c r="AJ17" s="76"/>
      <c r="AK17" s="77"/>
      <c r="AL17" s="77"/>
      <c r="AM17" s="73"/>
      <c r="AN17" s="73"/>
      <c r="AO17" s="73"/>
      <c r="AP17" s="63"/>
      <c r="AQ17" s="71"/>
      <c r="AR17" s="72"/>
      <c r="AS17" s="73"/>
      <c r="AT17" s="74"/>
      <c r="AU17" s="75"/>
      <c r="AV17" s="75"/>
      <c r="AW17" s="75"/>
      <c r="AX17" s="76"/>
      <c r="AY17" s="78"/>
      <c r="AZ17" s="78"/>
      <c r="BA17" s="73"/>
      <c r="BB17" s="73"/>
      <c r="BC17" s="73"/>
      <c r="BD17" s="63"/>
      <c r="BE17" s="71"/>
      <c r="BF17" s="71"/>
      <c r="BG17" s="71"/>
      <c r="BH17" s="76"/>
      <c r="BI17" s="76"/>
      <c r="BJ17" s="76"/>
      <c r="BK17" s="76"/>
      <c r="BL17" s="76"/>
      <c r="BM17" s="59"/>
    </row>
    <row r="18" spans="1:65" x14ac:dyDescent="0.3">
      <c r="A18" s="33">
        <v>6</v>
      </c>
      <c r="B18" s="22" t="s">
        <v>65</v>
      </c>
      <c r="C18" s="22">
        <v>10</v>
      </c>
      <c r="D18" s="24" t="s">
        <v>82</v>
      </c>
      <c r="E18" s="40" t="s">
        <v>83</v>
      </c>
      <c r="F18" s="40" t="s">
        <v>37</v>
      </c>
      <c r="G18" s="40" t="s">
        <v>344</v>
      </c>
      <c r="H18" s="23">
        <v>0</v>
      </c>
      <c r="I18" s="62">
        <v>279</v>
      </c>
      <c r="J18" s="62">
        <v>276</v>
      </c>
      <c r="K18" s="22">
        <v>555</v>
      </c>
      <c r="L18" s="22">
        <v>555</v>
      </c>
      <c r="M18" s="22">
        <v>1</v>
      </c>
      <c r="N18" s="63"/>
      <c r="O18" s="64">
        <v>9</v>
      </c>
      <c r="P18" s="65" t="s">
        <v>66</v>
      </c>
      <c r="Q18" s="66">
        <v>63</v>
      </c>
      <c r="R18" s="67" t="s">
        <v>135</v>
      </c>
      <c r="S18" s="68" t="s">
        <v>141</v>
      </c>
      <c r="T18" s="68" t="s">
        <v>279</v>
      </c>
      <c r="U18" s="68" t="s">
        <v>343</v>
      </c>
      <c r="V18" s="69">
        <v>0</v>
      </c>
      <c r="W18" s="70">
        <v>240</v>
      </c>
      <c r="X18" s="70">
        <v>175</v>
      </c>
      <c r="Y18" s="66">
        <v>415</v>
      </c>
      <c r="Z18" s="66">
        <v>415</v>
      </c>
      <c r="AA18" s="66">
        <v>2</v>
      </c>
      <c r="AB18" s="63"/>
      <c r="AC18" s="71"/>
      <c r="AD18" s="72"/>
      <c r="AE18" s="73"/>
      <c r="AF18" s="74"/>
      <c r="AG18" s="75"/>
      <c r="AH18" s="75"/>
      <c r="AI18" s="75"/>
      <c r="AJ18" s="76"/>
      <c r="AK18" s="77"/>
      <c r="AL18" s="77"/>
      <c r="AM18" s="73"/>
      <c r="AN18" s="73"/>
      <c r="AO18" s="73"/>
      <c r="AP18" s="63"/>
      <c r="AQ18" s="71"/>
      <c r="AR18" s="72"/>
      <c r="AS18" s="73"/>
      <c r="AT18" s="74"/>
      <c r="AU18" s="75"/>
      <c r="AV18" s="75"/>
      <c r="AW18" s="75"/>
      <c r="AX18" s="76"/>
      <c r="AY18" s="78"/>
      <c r="AZ18" s="78"/>
      <c r="BA18" s="73"/>
      <c r="BB18" s="73"/>
      <c r="BC18" s="73"/>
      <c r="BD18" s="63"/>
      <c r="BE18" s="71"/>
      <c r="BF18" s="71"/>
      <c r="BG18" s="71"/>
      <c r="BH18" s="76"/>
      <c r="BI18" s="76"/>
      <c r="BJ18" s="76"/>
      <c r="BK18" s="76"/>
      <c r="BL18" s="76"/>
      <c r="BM18" s="59"/>
    </row>
    <row r="19" spans="1:65" x14ac:dyDescent="0.3">
      <c r="A19" s="33">
        <v>11</v>
      </c>
      <c r="B19" s="22" t="s">
        <v>69</v>
      </c>
      <c r="C19" s="22">
        <v>82</v>
      </c>
      <c r="D19" s="24" t="s">
        <v>163</v>
      </c>
      <c r="E19" s="40" t="s">
        <v>164</v>
      </c>
      <c r="F19" s="40" t="s">
        <v>18</v>
      </c>
      <c r="G19" s="40" t="s">
        <v>344</v>
      </c>
      <c r="H19" s="23">
        <v>0</v>
      </c>
      <c r="I19" s="62">
        <v>210</v>
      </c>
      <c r="J19" s="62">
        <v>213</v>
      </c>
      <c r="K19" s="22">
        <v>423</v>
      </c>
      <c r="L19" s="22">
        <v>423</v>
      </c>
      <c r="M19" s="22">
        <v>2</v>
      </c>
      <c r="N19" s="63"/>
      <c r="O19" s="79"/>
      <c r="P19" s="80"/>
      <c r="Q19" s="81"/>
      <c r="R19" s="82"/>
      <c r="S19" s="83"/>
      <c r="T19" s="83"/>
      <c r="U19" s="83"/>
      <c r="V19" s="84"/>
      <c r="W19" s="85"/>
      <c r="X19" s="85"/>
      <c r="Y19" s="81">
        <v>0</v>
      </c>
      <c r="Z19" s="81">
        <v>0</v>
      </c>
      <c r="AA19" s="81">
        <v>1</v>
      </c>
      <c r="AB19" s="63"/>
      <c r="AC19" s="71"/>
      <c r="AD19" s="72"/>
      <c r="AE19" s="73"/>
      <c r="AF19" s="74"/>
      <c r="AG19" s="75"/>
      <c r="AH19" s="75"/>
      <c r="AI19" s="75"/>
      <c r="AJ19" s="76"/>
      <c r="AK19" s="77"/>
      <c r="AL19" s="77"/>
      <c r="AM19" s="73"/>
      <c r="AN19" s="73"/>
      <c r="AO19" s="73"/>
      <c r="AP19" s="63"/>
      <c r="AQ19" s="71"/>
      <c r="AR19" s="72"/>
      <c r="AS19" s="73"/>
      <c r="AT19" s="74"/>
      <c r="AU19" s="75"/>
      <c r="AV19" s="75"/>
      <c r="AW19" s="75"/>
      <c r="AX19" s="76"/>
      <c r="AY19" s="78"/>
      <c r="AZ19" s="78"/>
      <c r="BA19" s="73"/>
      <c r="BB19" s="73"/>
      <c r="BC19" s="73"/>
      <c r="BD19" s="63"/>
      <c r="BE19" s="71"/>
      <c r="BF19" s="71"/>
      <c r="BG19" s="71"/>
      <c r="BH19" s="76"/>
      <c r="BI19" s="76"/>
      <c r="BJ19" s="76"/>
      <c r="BK19" s="76"/>
      <c r="BL19" s="76"/>
      <c r="BM19" s="59"/>
    </row>
    <row r="20" spans="1:65" x14ac:dyDescent="0.3">
      <c r="A20" s="86"/>
      <c r="B20" s="59"/>
      <c r="C20" s="59"/>
      <c r="D20" s="87"/>
      <c r="E20" s="63"/>
      <c r="F20" s="63"/>
      <c r="G20" s="63"/>
      <c r="H20" s="88"/>
      <c r="I20" s="63"/>
      <c r="J20" s="63"/>
      <c r="K20" s="59"/>
      <c r="L20" s="59"/>
      <c r="M20" s="59"/>
      <c r="N20" s="63"/>
      <c r="O20" s="86"/>
      <c r="P20" s="59"/>
      <c r="Q20" s="59"/>
      <c r="R20" s="87"/>
      <c r="S20" s="63"/>
      <c r="T20" s="63"/>
      <c r="U20" s="63"/>
      <c r="V20" s="88"/>
      <c r="W20" s="63"/>
      <c r="X20" s="63"/>
      <c r="Y20" s="59"/>
      <c r="Z20" s="59"/>
      <c r="AA20" s="59"/>
      <c r="AB20" s="63"/>
      <c r="AP20" s="63"/>
      <c r="AQ20" s="71"/>
      <c r="AR20" s="72"/>
      <c r="AS20" s="73"/>
      <c r="AT20" s="74"/>
      <c r="AU20" s="75"/>
      <c r="AV20" s="75"/>
      <c r="AW20" s="75"/>
      <c r="AX20" s="76"/>
      <c r="AY20" s="78"/>
      <c r="AZ20" s="78"/>
      <c r="BA20" s="73"/>
      <c r="BB20" s="73"/>
      <c r="BC20" s="73"/>
      <c r="BD20" s="63"/>
      <c r="BE20" s="71"/>
      <c r="BF20" s="71"/>
      <c r="BG20" s="71"/>
      <c r="BH20" s="76"/>
      <c r="BI20" s="76"/>
      <c r="BJ20" s="76"/>
      <c r="BK20" s="76"/>
      <c r="BL20" s="76"/>
      <c r="BM20" s="59"/>
    </row>
    <row r="21" spans="1:65" x14ac:dyDescent="0.3">
      <c r="A21" s="33">
        <v>7</v>
      </c>
      <c r="B21" s="22" t="s">
        <v>63</v>
      </c>
      <c r="C21" s="22">
        <v>99</v>
      </c>
      <c r="D21" s="24" t="s">
        <v>12</v>
      </c>
      <c r="E21" s="40" t="s">
        <v>183</v>
      </c>
      <c r="F21" s="40" t="s">
        <v>43</v>
      </c>
      <c r="G21" s="40" t="s">
        <v>344</v>
      </c>
      <c r="H21" s="23">
        <v>0</v>
      </c>
      <c r="I21" s="62">
        <v>275</v>
      </c>
      <c r="J21" s="62">
        <v>183</v>
      </c>
      <c r="K21" s="22">
        <v>458</v>
      </c>
      <c r="L21" s="22">
        <v>458</v>
      </c>
      <c r="M21" s="22">
        <v>1</v>
      </c>
      <c r="N21" s="63"/>
      <c r="O21" s="64">
        <v>6</v>
      </c>
      <c r="P21" s="65" t="s">
        <v>65</v>
      </c>
      <c r="Q21" s="66">
        <v>10</v>
      </c>
      <c r="R21" s="67" t="s">
        <v>82</v>
      </c>
      <c r="S21" s="68" t="s">
        <v>83</v>
      </c>
      <c r="T21" s="68" t="s">
        <v>37</v>
      </c>
      <c r="U21" s="68" t="s">
        <v>344</v>
      </c>
      <c r="V21" s="69">
        <v>0</v>
      </c>
      <c r="W21" s="70">
        <v>256</v>
      </c>
      <c r="X21" s="70">
        <v>191</v>
      </c>
      <c r="Y21" s="66">
        <v>447</v>
      </c>
      <c r="Z21" s="66">
        <v>447</v>
      </c>
      <c r="AA21" s="66">
        <v>2</v>
      </c>
      <c r="AB21" s="63"/>
      <c r="AC21" s="71">
        <v>7</v>
      </c>
      <c r="AD21" s="72" t="s">
        <v>63</v>
      </c>
      <c r="AE21" s="73">
        <v>99</v>
      </c>
      <c r="AF21" s="74" t="s">
        <v>12</v>
      </c>
      <c r="AG21" s="75" t="s">
        <v>183</v>
      </c>
      <c r="AH21" s="75" t="s">
        <v>43</v>
      </c>
      <c r="AI21" s="75" t="s">
        <v>344</v>
      </c>
      <c r="AJ21" s="76">
        <v>0</v>
      </c>
      <c r="AK21" s="77">
        <v>247</v>
      </c>
      <c r="AL21" s="77">
        <v>210</v>
      </c>
      <c r="AM21" s="73">
        <v>457</v>
      </c>
      <c r="AN21" s="73">
        <v>457</v>
      </c>
      <c r="AO21" s="73">
        <v>1</v>
      </c>
      <c r="AP21" s="63"/>
      <c r="AQ21" s="71"/>
      <c r="AR21" s="72"/>
      <c r="AS21" s="73"/>
      <c r="AT21" s="74"/>
      <c r="AU21" s="75"/>
      <c r="AV21" s="75"/>
      <c r="AW21" s="75"/>
      <c r="AX21" s="76"/>
      <c r="AY21" s="78"/>
      <c r="AZ21" s="78"/>
      <c r="BA21" s="73"/>
      <c r="BB21" s="73"/>
      <c r="BC21" s="73"/>
      <c r="BD21" s="63"/>
      <c r="BE21" s="71"/>
      <c r="BF21" s="71"/>
      <c r="BG21" s="71"/>
      <c r="BH21" s="76"/>
      <c r="BI21" s="76"/>
      <c r="BJ21" s="76"/>
      <c r="BK21" s="76"/>
      <c r="BL21" s="76"/>
      <c r="BM21" s="59"/>
    </row>
    <row r="22" spans="1:65" x14ac:dyDescent="0.3">
      <c r="A22" s="33">
        <v>10</v>
      </c>
      <c r="B22" s="22" t="s">
        <v>68</v>
      </c>
      <c r="C22" s="22">
        <v>159</v>
      </c>
      <c r="D22" s="24" t="s">
        <v>248</v>
      </c>
      <c r="E22" s="40" t="s">
        <v>249</v>
      </c>
      <c r="F22" s="40" t="s">
        <v>280</v>
      </c>
      <c r="G22" s="40" t="s">
        <v>344</v>
      </c>
      <c r="H22" s="23">
        <v>0</v>
      </c>
      <c r="I22" s="62">
        <v>223</v>
      </c>
      <c r="J22" s="62">
        <v>231</v>
      </c>
      <c r="K22" s="22">
        <v>454</v>
      </c>
      <c r="L22" s="22">
        <v>454</v>
      </c>
      <c r="M22" s="22">
        <v>2</v>
      </c>
      <c r="N22" s="63"/>
      <c r="O22" s="79"/>
      <c r="P22" s="80"/>
      <c r="Q22" s="81"/>
      <c r="R22" s="82"/>
      <c r="S22" s="83"/>
      <c r="T22" s="83"/>
      <c r="U22" s="83"/>
      <c r="V22" s="84"/>
      <c r="W22" s="85"/>
      <c r="X22" s="85"/>
      <c r="Y22" s="81">
        <v>0</v>
      </c>
      <c r="Z22" s="81">
        <v>0</v>
      </c>
      <c r="AA22" s="81">
        <v>1</v>
      </c>
      <c r="AB22" s="63"/>
      <c r="AC22" s="71"/>
      <c r="AD22" s="72"/>
      <c r="AE22" s="73"/>
      <c r="AF22" s="74"/>
      <c r="AG22" s="75"/>
      <c r="AH22" s="75"/>
      <c r="AI22" s="75"/>
      <c r="AJ22" s="76"/>
      <c r="AK22" s="77"/>
      <c r="AL22" s="77"/>
      <c r="AM22" s="73"/>
      <c r="AN22" s="73"/>
      <c r="AO22" s="73"/>
      <c r="AP22" s="63"/>
      <c r="AQ22" s="71"/>
      <c r="AR22" s="72"/>
      <c r="AS22" s="73"/>
      <c r="AT22" s="74"/>
      <c r="AU22" s="75"/>
      <c r="AV22" s="75"/>
      <c r="AW22" s="75"/>
      <c r="AX22" s="76"/>
      <c r="AY22" s="78"/>
      <c r="AZ22" s="78"/>
      <c r="BA22" s="73"/>
      <c r="BB22" s="73"/>
      <c r="BC22" s="73"/>
      <c r="BD22" s="63"/>
      <c r="BE22" s="71"/>
      <c r="BF22" s="71"/>
      <c r="BG22" s="71"/>
      <c r="BH22" s="76"/>
      <c r="BI22" s="76"/>
      <c r="BJ22" s="76"/>
      <c r="BK22" s="76"/>
      <c r="BL22" s="76"/>
      <c r="BM22" s="59"/>
    </row>
    <row r="23" spans="1:65" x14ac:dyDescent="0.3">
      <c r="A23" s="86"/>
      <c r="B23" s="59"/>
      <c r="C23" s="59"/>
      <c r="D23" s="87"/>
      <c r="E23" s="63"/>
      <c r="F23" s="63"/>
      <c r="G23" s="63"/>
      <c r="H23" s="88"/>
      <c r="I23" s="63"/>
      <c r="J23" s="63"/>
      <c r="K23" s="59"/>
      <c r="L23" s="59"/>
      <c r="M23" s="59"/>
      <c r="N23" s="63"/>
      <c r="AB23" s="63"/>
      <c r="AC23" s="71"/>
      <c r="AD23" s="72"/>
      <c r="AE23" s="73"/>
      <c r="AF23" s="74"/>
      <c r="AG23" s="75"/>
      <c r="AH23" s="75"/>
      <c r="AI23" s="75"/>
      <c r="AJ23" s="76"/>
      <c r="AK23" s="77"/>
      <c r="AL23" s="77"/>
      <c r="AM23" s="73"/>
      <c r="AN23" s="73"/>
      <c r="AO23" s="73"/>
      <c r="AP23" s="63"/>
      <c r="AQ23" s="71"/>
      <c r="AR23" s="72"/>
      <c r="AS23" s="73"/>
      <c r="AT23" s="74"/>
      <c r="AU23" s="75"/>
      <c r="AV23" s="75"/>
      <c r="AW23" s="75"/>
      <c r="AX23" s="76"/>
      <c r="AY23" s="78"/>
      <c r="AZ23" s="78"/>
      <c r="BA23" s="73"/>
      <c r="BB23" s="73"/>
      <c r="BC23" s="73"/>
      <c r="BD23" s="63"/>
      <c r="BE23" s="71"/>
      <c r="BF23" s="71"/>
      <c r="BG23" s="71"/>
      <c r="BH23" s="76"/>
      <c r="BI23" s="76"/>
      <c r="BJ23" s="76"/>
      <c r="BK23" s="76"/>
      <c r="BL23" s="76"/>
      <c r="BM23" s="59"/>
    </row>
    <row r="24" spans="1:65" x14ac:dyDescent="0.3">
      <c r="A24" s="33">
        <v>8</v>
      </c>
      <c r="B24" s="22" t="s">
        <v>68</v>
      </c>
      <c r="C24" s="22">
        <v>96</v>
      </c>
      <c r="D24" s="24" t="s">
        <v>180</v>
      </c>
      <c r="E24" s="40" t="s">
        <v>181</v>
      </c>
      <c r="F24" s="40" t="s">
        <v>18</v>
      </c>
      <c r="G24" s="40" t="s">
        <v>344</v>
      </c>
      <c r="H24" s="23">
        <v>0</v>
      </c>
      <c r="I24" s="62">
        <v>267</v>
      </c>
      <c r="J24" s="62">
        <v>205</v>
      </c>
      <c r="K24" s="22">
        <v>472</v>
      </c>
      <c r="L24" s="22">
        <v>472</v>
      </c>
      <c r="M24" s="22">
        <v>2</v>
      </c>
      <c r="N24" s="63"/>
      <c r="O24" s="64">
        <v>7</v>
      </c>
      <c r="P24" s="65" t="s">
        <v>63</v>
      </c>
      <c r="Q24" s="66">
        <v>99</v>
      </c>
      <c r="R24" s="67" t="s">
        <v>12</v>
      </c>
      <c r="S24" s="68" t="s">
        <v>183</v>
      </c>
      <c r="T24" s="68" t="s">
        <v>43</v>
      </c>
      <c r="U24" s="68" t="s">
        <v>344</v>
      </c>
      <c r="V24" s="69">
        <v>0</v>
      </c>
      <c r="W24" s="70">
        <v>280</v>
      </c>
      <c r="X24" s="70">
        <v>300</v>
      </c>
      <c r="Y24" s="66">
        <v>580</v>
      </c>
      <c r="Z24" s="66">
        <v>580</v>
      </c>
      <c r="AA24" s="66">
        <v>1</v>
      </c>
      <c r="AB24" s="63"/>
      <c r="AC24" s="71"/>
      <c r="AD24" s="72"/>
      <c r="AE24" s="73"/>
      <c r="AF24" s="74"/>
      <c r="AG24" s="75"/>
      <c r="AH24" s="75"/>
      <c r="AI24" s="75"/>
      <c r="AJ24" s="76"/>
      <c r="AK24" s="77"/>
      <c r="AL24" s="77"/>
      <c r="AM24" s="73"/>
      <c r="AN24" s="73"/>
      <c r="AO24" s="73"/>
      <c r="AP24" s="63"/>
      <c r="AQ24" s="71"/>
      <c r="AR24" s="72"/>
      <c r="AS24" s="73"/>
      <c r="AT24" s="74"/>
      <c r="AU24" s="75"/>
      <c r="AV24" s="75"/>
      <c r="AW24" s="75"/>
      <c r="AX24" s="76"/>
      <c r="AY24" s="78"/>
      <c r="AZ24" s="78"/>
      <c r="BA24" s="73"/>
      <c r="BB24" s="73"/>
      <c r="BC24" s="73"/>
      <c r="BD24" s="63"/>
      <c r="BE24" s="71"/>
      <c r="BF24" s="71"/>
      <c r="BG24" s="71"/>
      <c r="BH24" s="76"/>
      <c r="BI24" s="76"/>
      <c r="BJ24" s="76"/>
      <c r="BK24" s="76"/>
      <c r="BL24" s="76"/>
      <c r="BM24" s="59"/>
    </row>
    <row r="25" spans="1:65" x14ac:dyDescent="0.3">
      <c r="A25" s="33">
        <v>9</v>
      </c>
      <c r="B25" s="22" t="s">
        <v>66</v>
      </c>
      <c r="C25" s="22">
        <v>63</v>
      </c>
      <c r="D25" s="24" t="s">
        <v>135</v>
      </c>
      <c r="E25" s="40" t="s">
        <v>141</v>
      </c>
      <c r="F25" s="40" t="s">
        <v>279</v>
      </c>
      <c r="G25" s="40" t="s">
        <v>343</v>
      </c>
      <c r="H25" s="23">
        <v>0</v>
      </c>
      <c r="I25" s="62">
        <v>290</v>
      </c>
      <c r="J25" s="62">
        <v>208</v>
      </c>
      <c r="K25" s="22">
        <v>498</v>
      </c>
      <c r="L25" s="22">
        <v>498</v>
      </c>
      <c r="M25" s="22">
        <v>1</v>
      </c>
      <c r="N25" s="63"/>
      <c r="O25" s="79"/>
      <c r="P25" s="80"/>
      <c r="Q25" s="81"/>
      <c r="R25" s="82"/>
      <c r="S25" s="83"/>
      <c r="T25" s="83"/>
      <c r="U25" s="83"/>
      <c r="V25" s="84"/>
      <c r="W25" s="85"/>
      <c r="X25" s="85"/>
      <c r="Y25" s="81">
        <v>0</v>
      </c>
      <c r="Z25" s="81">
        <v>0</v>
      </c>
      <c r="AA25" s="81">
        <v>1</v>
      </c>
      <c r="AB25" s="63"/>
      <c r="AC25" s="71"/>
      <c r="AD25" s="72"/>
      <c r="AE25" s="73"/>
      <c r="AF25" s="74"/>
      <c r="AG25" s="75"/>
      <c r="AH25" s="75"/>
      <c r="AI25" s="75"/>
      <c r="AJ25" s="76"/>
      <c r="AK25" s="77"/>
      <c r="AL25" s="77"/>
      <c r="AM25" s="73"/>
      <c r="AN25" s="73"/>
      <c r="AO25" s="73"/>
      <c r="AP25" s="63"/>
      <c r="AQ25" s="71"/>
      <c r="AR25" s="72"/>
      <c r="AS25" s="73"/>
      <c r="AT25" s="74"/>
      <c r="AU25" s="75"/>
      <c r="AV25" s="75"/>
      <c r="AW25" s="75"/>
      <c r="AX25" s="76"/>
      <c r="AY25" s="78"/>
      <c r="AZ25" s="78"/>
      <c r="BA25" s="73"/>
      <c r="BB25" s="73"/>
      <c r="BC25" s="73"/>
      <c r="BD25" s="63"/>
      <c r="BE25" s="71"/>
      <c r="BF25" s="71"/>
      <c r="BG25" s="71"/>
      <c r="BH25" s="76"/>
      <c r="BI25" s="76"/>
      <c r="BJ25" s="76"/>
      <c r="BK25" s="76"/>
      <c r="BL25" s="76"/>
      <c r="BM25" s="59"/>
    </row>
    <row r="26" spans="1:65" x14ac:dyDescent="0.3">
      <c r="A26" s="86"/>
      <c r="B26" s="59"/>
      <c r="C26" s="59"/>
      <c r="D26" s="87"/>
      <c r="E26" s="63"/>
      <c r="F26" s="63"/>
      <c r="G26" s="63"/>
      <c r="H26" s="88"/>
      <c r="I26" s="63"/>
      <c r="J26" s="63"/>
      <c r="K26" s="59"/>
      <c r="L26" s="59"/>
      <c r="M26" s="59"/>
      <c r="N26" s="63"/>
      <c r="O26" s="86"/>
      <c r="P26" s="59"/>
      <c r="Q26" s="59"/>
      <c r="R26" s="87"/>
      <c r="S26" s="63"/>
      <c r="T26" s="63"/>
      <c r="U26" s="63"/>
      <c r="V26" s="88"/>
      <c r="W26" s="63"/>
      <c r="X26" s="63"/>
      <c r="Y26" s="59"/>
      <c r="Z26" s="59"/>
      <c r="AA26" s="59"/>
      <c r="AB26" s="63"/>
      <c r="AC26" s="86"/>
      <c r="AD26" s="59"/>
      <c r="AE26" s="59"/>
      <c r="AF26" s="87"/>
      <c r="AG26" s="63"/>
      <c r="AH26" s="63"/>
      <c r="AI26" s="63"/>
      <c r="AJ26" s="88"/>
      <c r="AK26" s="90"/>
      <c r="AL26" s="90"/>
      <c r="AM26" s="91"/>
      <c r="AN26" s="91"/>
      <c r="AO26" s="91"/>
      <c r="AP26" s="63"/>
      <c r="AQ26" s="86"/>
      <c r="AR26" s="93"/>
      <c r="AS26" s="91"/>
      <c r="AT26" s="87"/>
      <c r="AU26" s="94"/>
      <c r="AV26" s="94"/>
      <c r="AW26" s="94"/>
      <c r="AX26" s="88"/>
      <c r="AY26" s="87"/>
      <c r="AZ26" s="87"/>
      <c r="BA26" s="91"/>
      <c r="BB26" s="91"/>
      <c r="BC26" s="91"/>
      <c r="BD26" s="63"/>
      <c r="BE26" s="86"/>
      <c r="BF26" s="93"/>
      <c r="BG26" s="91"/>
      <c r="BH26" s="87"/>
      <c r="BI26" s="94"/>
      <c r="BJ26" s="94"/>
      <c r="BK26" s="94"/>
      <c r="BL26" s="88"/>
      <c r="BM26" s="59"/>
    </row>
    <row r="27" spans="1:65" x14ac:dyDescent="0.3">
      <c r="A27" s="86"/>
      <c r="B27" s="59"/>
      <c r="C27" s="59"/>
      <c r="D27" s="87"/>
      <c r="E27" s="63"/>
      <c r="F27" s="63"/>
      <c r="G27" s="63"/>
      <c r="H27" s="88"/>
      <c r="I27" s="63"/>
      <c r="J27" s="63"/>
      <c r="K27" s="59"/>
      <c r="L27" s="59"/>
      <c r="M27" s="59"/>
      <c r="N27" s="95" t="s">
        <v>526</v>
      </c>
      <c r="O27" s="39" t="s">
        <v>464</v>
      </c>
      <c r="P27" s="13" t="s">
        <v>44</v>
      </c>
      <c r="Q27" s="35" t="s">
        <v>0</v>
      </c>
      <c r="R27" s="15" t="s">
        <v>1</v>
      </c>
      <c r="S27" s="36" t="s">
        <v>2</v>
      </c>
      <c r="T27" s="36" t="s">
        <v>3</v>
      </c>
      <c r="U27" s="36" t="s">
        <v>58</v>
      </c>
      <c r="V27" s="39" t="s">
        <v>290</v>
      </c>
      <c r="W27" s="63"/>
      <c r="X27" s="63"/>
      <c r="Y27" s="59"/>
      <c r="Z27" s="59"/>
      <c r="AA27" s="59"/>
      <c r="AB27" s="95" t="s">
        <v>526</v>
      </c>
      <c r="AC27" s="39" t="s">
        <v>464</v>
      </c>
      <c r="AD27" s="13" t="s">
        <v>44</v>
      </c>
      <c r="AE27" s="35" t="s">
        <v>0</v>
      </c>
      <c r="AF27" s="15" t="s">
        <v>1</v>
      </c>
      <c r="AG27" s="36" t="s">
        <v>2</v>
      </c>
      <c r="AH27" s="36" t="s">
        <v>3</v>
      </c>
      <c r="AI27" s="36" t="s">
        <v>58</v>
      </c>
      <c r="AJ27" s="39" t="s">
        <v>290</v>
      </c>
      <c r="AK27" s="90"/>
      <c r="AL27" s="90"/>
      <c r="AM27" s="91"/>
      <c r="AN27" s="91"/>
      <c r="AO27" s="91"/>
      <c r="AP27" s="95" t="s">
        <v>526</v>
      </c>
      <c r="AQ27" s="39" t="s">
        <v>464</v>
      </c>
      <c r="AR27" s="13" t="s">
        <v>44</v>
      </c>
      <c r="AS27" s="35" t="s">
        <v>0</v>
      </c>
      <c r="AT27" s="15" t="s">
        <v>1</v>
      </c>
      <c r="AU27" s="36" t="s">
        <v>2</v>
      </c>
      <c r="AV27" s="36" t="s">
        <v>3</v>
      </c>
      <c r="AW27" s="36" t="s">
        <v>58</v>
      </c>
      <c r="AX27" s="39" t="s">
        <v>290</v>
      </c>
      <c r="AY27" s="87"/>
      <c r="AZ27" s="87"/>
      <c r="BA27" s="91"/>
      <c r="BB27" s="91"/>
      <c r="BC27" s="91"/>
      <c r="BD27" s="95" t="s">
        <v>526</v>
      </c>
      <c r="BE27" s="39" t="s">
        <v>464</v>
      </c>
      <c r="BF27" s="13" t="s">
        <v>44</v>
      </c>
      <c r="BG27" s="35" t="s">
        <v>0</v>
      </c>
      <c r="BH27" s="15" t="s">
        <v>1</v>
      </c>
      <c r="BI27" s="36" t="s">
        <v>2</v>
      </c>
      <c r="BJ27" s="36" t="s">
        <v>3</v>
      </c>
      <c r="BK27" s="36" t="s">
        <v>58</v>
      </c>
      <c r="BL27" s="39" t="s">
        <v>290</v>
      </c>
      <c r="BM27" s="59"/>
    </row>
    <row r="28" spans="1:65" x14ac:dyDescent="0.3">
      <c r="A28" s="86"/>
      <c r="B28" s="59"/>
      <c r="C28" s="59"/>
      <c r="D28" s="87"/>
      <c r="E28" s="63"/>
      <c r="F28" s="63"/>
      <c r="G28" s="63"/>
      <c r="H28" s="88"/>
      <c r="I28" s="63"/>
      <c r="J28" s="63"/>
      <c r="K28" s="59"/>
      <c r="L28" s="59"/>
      <c r="M28" s="59"/>
      <c r="N28" s="33">
        <v>9</v>
      </c>
      <c r="O28" s="33">
        <v>2</v>
      </c>
      <c r="P28" s="22" t="s">
        <v>61</v>
      </c>
      <c r="Q28" s="22">
        <v>139</v>
      </c>
      <c r="R28" s="24" t="s">
        <v>312</v>
      </c>
      <c r="S28" s="40" t="s">
        <v>311</v>
      </c>
      <c r="T28" s="40" t="s">
        <v>449</v>
      </c>
      <c r="U28" s="40" t="s">
        <v>344</v>
      </c>
      <c r="V28" s="23">
        <v>0</v>
      </c>
      <c r="W28" s="63"/>
      <c r="X28" s="63"/>
      <c r="Y28" s="59"/>
      <c r="Z28" s="59"/>
      <c r="AA28" s="59"/>
      <c r="AB28" s="40">
        <v>5</v>
      </c>
      <c r="AC28" s="33">
        <v>3</v>
      </c>
      <c r="AD28" s="22" t="s">
        <v>55</v>
      </c>
      <c r="AE28" s="22">
        <v>117</v>
      </c>
      <c r="AF28" s="24" t="s">
        <v>25</v>
      </c>
      <c r="AG28" s="40" t="s">
        <v>26</v>
      </c>
      <c r="AH28" s="40" t="s">
        <v>43</v>
      </c>
      <c r="AI28" s="40" t="s">
        <v>346</v>
      </c>
      <c r="AJ28" s="23">
        <v>8</v>
      </c>
      <c r="AK28" s="90"/>
      <c r="AL28" s="90"/>
      <c r="AM28" s="91"/>
      <c r="AN28" s="91"/>
      <c r="AO28" s="91"/>
      <c r="AP28" s="40">
        <v>3</v>
      </c>
      <c r="AQ28" s="33">
        <v>4</v>
      </c>
      <c r="AR28" s="96" t="s">
        <v>64</v>
      </c>
      <c r="AS28" s="25">
        <v>175</v>
      </c>
      <c r="AT28" s="24" t="s">
        <v>313</v>
      </c>
      <c r="AU28" s="38" t="s">
        <v>269</v>
      </c>
      <c r="AV28" s="38" t="s">
        <v>18</v>
      </c>
      <c r="AW28" s="38" t="s">
        <v>344</v>
      </c>
      <c r="AX28" s="23">
        <v>0</v>
      </c>
      <c r="AY28" s="87"/>
      <c r="AZ28" s="87"/>
      <c r="BA28" s="91"/>
      <c r="BB28" s="91"/>
      <c r="BC28" s="91"/>
      <c r="BD28" s="40">
        <v>2</v>
      </c>
      <c r="BE28" s="33">
        <v>7</v>
      </c>
      <c r="BF28" s="96" t="s">
        <v>63</v>
      </c>
      <c r="BG28" s="25">
        <v>99</v>
      </c>
      <c r="BH28" s="24" t="s">
        <v>12</v>
      </c>
      <c r="BI28" s="38" t="s">
        <v>183</v>
      </c>
      <c r="BJ28" s="38" t="s">
        <v>43</v>
      </c>
      <c r="BK28" s="38" t="s">
        <v>344</v>
      </c>
      <c r="BL28" s="23">
        <v>0</v>
      </c>
      <c r="BM28" s="59"/>
    </row>
    <row r="29" spans="1:65" x14ac:dyDescent="0.3">
      <c r="A29" s="86"/>
      <c r="B29" s="59"/>
      <c r="C29" s="59"/>
      <c r="D29" s="87"/>
      <c r="E29" s="63"/>
      <c r="F29" s="63"/>
      <c r="G29" s="63"/>
      <c r="H29" s="88"/>
      <c r="I29" s="63"/>
      <c r="J29" s="63"/>
      <c r="K29" s="59"/>
      <c r="L29" s="59"/>
      <c r="M29" s="59"/>
      <c r="N29" s="33">
        <v>10</v>
      </c>
      <c r="O29" s="33">
        <v>5</v>
      </c>
      <c r="P29" s="22" t="s">
        <v>61</v>
      </c>
      <c r="Q29" s="22">
        <v>86</v>
      </c>
      <c r="R29" s="24" t="s">
        <v>307</v>
      </c>
      <c r="S29" s="40" t="s">
        <v>169</v>
      </c>
      <c r="T29" s="40" t="s">
        <v>43</v>
      </c>
      <c r="U29" s="40" t="s">
        <v>344</v>
      </c>
      <c r="V29" s="23">
        <v>0</v>
      </c>
      <c r="W29" s="63"/>
      <c r="X29" s="63"/>
      <c r="Y29" s="59"/>
      <c r="Z29" s="59"/>
      <c r="AA29" s="59"/>
      <c r="AB29" s="40">
        <v>6</v>
      </c>
      <c r="AC29" s="33">
        <v>6</v>
      </c>
      <c r="AD29" s="22" t="s">
        <v>65</v>
      </c>
      <c r="AE29" s="22">
        <v>10</v>
      </c>
      <c r="AF29" s="24" t="s">
        <v>82</v>
      </c>
      <c r="AG29" s="40" t="s">
        <v>83</v>
      </c>
      <c r="AH29" s="40" t="s">
        <v>37</v>
      </c>
      <c r="AI29" s="40" t="s">
        <v>344</v>
      </c>
      <c r="AJ29" s="23">
        <v>0</v>
      </c>
      <c r="AK29" s="90"/>
      <c r="AL29" s="90"/>
      <c r="AM29" s="91"/>
      <c r="AN29" s="91"/>
      <c r="AO29" s="91"/>
      <c r="AP29" s="40">
        <v>4</v>
      </c>
      <c r="AQ29" s="33">
        <v>12</v>
      </c>
      <c r="AR29" s="96" t="s">
        <v>63</v>
      </c>
      <c r="AS29" s="25">
        <v>164</v>
      </c>
      <c r="AT29" s="24" t="s">
        <v>255</v>
      </c>
      <c r="AU29" s="38" t="s">
        <v>256</v>
      </c>
      <c r="AV29" s="38" t="s">
        <v>279</v>
      </c>
      <c r="AW29" s="38" t="s">
        <v>344</v>
      </c>
      <c r="AX29" s="23">
        <v>0</v>
      </c>
      <c r="AY29" s="87"/>
      <c r="AZ29" s="87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59"/>
    </row>
    <row r="30" spans="1:65" x14ac:dyDescent="0.3">
      <c r="A30" s="86"/>
      <c r="B30" s="59"/>
      <c r="C30" s="59"/>
      <c r="D30" s="87"/>
      <c r="E30" s="63"/>
      <c r="F30" s="63"/>
      <c r="G30" s="63"/>
      <c r="H30" s="88"/>
      <c r="I30" s="63"/>
      <c r="J30" s="63"/>
      <c r="K30" s="59"/>
      <c r="L30" s="59"/>
      <c r="M30" s="59"/>
      <c r="N30" s="33">
        <v>11</v>
      </c>
      <c r="O30" s="33">
        <v>8</v>
      </c>
      <c r="P30" s="22" t="s">
        <v>68</v>
      </c>
      <c r="Q30" s="22">
        <v>96</v>
      </c>
      <c r="R30" s="24" t="s">
        <v>180</v>
      </c>
      <c r="S30" s="40" t="s">
        <v>181</v>
      </c>
      <c r="T30" s="40" t="s">
        <v>18</v>
      </c>
      <c r="U30" s="40" t="s">
        <v>344</v>
      </c>
      <c r="V30" s="23">
        <v>0</v>
      </c>
      <c r="W30" s="63"/>
      <c r="X30" s="63"/>
      <c r="Y30" s="59"/>
      <c r="Z30" s="59"/>
      <c r="AA30" s="59"/>
      <c r="AB30" s="40">
        <v>7</v>
      </c>
      <c r="AC30" s="33">
        <v>9</v>
      </c>
      <c r="AD30" s="22" t="s">
        <v>66</v>
      </c>
      <c r="AE30" s="22">
        <v>63</v>
      </c>
      <c r="AF30" s="24" t="s">
        <v>135</v>
      </c>
      <c r="AG30" s="40" t="s">
        <v>141</v>
      </c>
      <c r="AH30" s="40" t="s">
        <v>279</v>
      </c>
      <c r="AI30" s="40" t="s">
        <v>343</v>
      </c>
      <c r="AJ30" s="23">
        <v>0</v>
      </c>
      <c r="AK30" s="90"/>
      <c r="AL30" s="90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87"/>
      <c r="AZ30" s="87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59"/>
    </row>
    <row r="31" spans="1:65" x14ac:dyDescent="0.3">
      <c r="A31" s="86"/>
      <c r="B31" s="59"/>
      <c r="C31" s="59"/>
      <c r="D31" s="87"/>
      <c r="E31" s="63"/>
      <c r="F31" s="63"/>
      <c r="G31" s="63"/>
      <c r="H31" s="88"/>
      <c r="I31" s="63"/>
      <c r="J31" s="63"/>
      <c r="K31" s="59"/>
      <c r="L31" s="59"/>
      <c r="M31" s="59"/>
      <c r="N31" s="33">
        <v>12</v>
      </c>
      <c r="O31" s="33">
        <v>10</v>
      </c>
      <c r="P31" s="22" t="s">
        <v>68</v>
      </c>
      <c r="Q31" s="22">
        <v>159</v>
      </c>
      <c r="R31" s="24" t="s">
        <v>248</v>
      </c>
      <c r="S31" s="40" t="s">
        <v>249</v>
      </c>
      <c r="T31" s="40" t="s">
        <v>280</v>
      </c>
      <c r="U31" s="40" t="s">
        <v>344</v>
      </c>
      <c r="V31" s="23">
        <v>0</v>
      </c>
      <c r="W31" s="63"/>
      <c r="X31" s="63"/>
      <c r="Y31" s="59"/>
      <c r="Z31" s="59"/>
      <c r="AA31" s="59"/>
      <c r="AB31" s="40">
        <v>8</v>
      </c>
      <c r="AC31" s="33">
        <v>15</v>
      </c>
      <c r="AD31" s="22" t="s">
        <v>66</v>
      </c>
      <c r="AE31" s="22">
        <v>34</v>
      </c>
      <c r="AF31" s="24" t="s">
        <v>299</v>
      </c>
      <c r="AG31" s="40" t="s">
        <v>300</v>
      </c>
      <c r="AH31" s="40" t="s">
        <v>279</v>
      </c>
      <c r="AI31" s="40" t="s">
        <v>344</v>
      </c>
      <c r="AJ31" s="23">
        <v>0</v>
      </c>
      <c r="AK31" s="90"/>
      <c r="AL31" s="90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87"/>
      <c r="AZ31" s="87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59"/>
    </row>
    <row r="32" spans="1:65" x14ac:dyDescent="0.3">
      <c r="A32" s="86"/>
      <c r="B32" s="59"/>
      <c r="C32" s="59"/>
      <c r="D32" s="87"/>
      <c r="E32" s="63"/>
      <c r="F32" s="63"/>
      <c r="G32" s="63"/>
      <c r="H32" s="88"/>
      <c r="I32" s="63"/>
      <c r="J32" s="63"/>
      <c r="K32" s="59"/>
      <c r="L32" s="59"/>
      <c r="M32" s="59"/>
      <c r="N32" s="33">
        <v>13</v>
      </c>
      <c r="O32" s="33">
        <v>11</v>
      </c>
      <c r="P32" s="22" t="s">
        <v>69</v>
      </c>
      <c r="Q32" s="22">
        <v>82</v>
      </c>
      <c r="R32" s="24" t="s">
        <v>163</v>
      </c>
      <c r="S32" s="40" t="s">
        <v>164</v>
      </c>
      <c r="T32" s="40" t="s">
        <v>18</v>
      </c>
      <c r="U32" s="40" t="s">
        <v>344</v>
      </c>
      <c r="V32" s="23">
        <v>0</v>
      </c>
      <c r="W32" s="63"/>
      <c r="X32" s="63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90"/>
      <c r="AL32" s="90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87"/>
      <c r="AZ32" s="87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59"/>
    </row>
    <row r="33" spans="1:65" x14ac:dyDescent="0.3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</row>
  </sheetData>
  <sortState ref="AP28:AX29">
    <sortCondition ref="AP28:AP29"/>
  </sortState>
  <mergeCells count="195"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AH21:AH25"/>
    <mergeCell ref="AI21:AI25"/>
    <mergeCell ref="AJ21:AJ25"/>
    <mergeCell ref="AK21:AK25"/>
    <mergeCell ref="AL21:AL25"/>
    <mergeCell ref="AM21:AM25"/>
    <mergeCell ref="AA21:AA22"/>
    <mergeCell ref="AC21:AC25"/>
    <mergeCell ref="AD21:AD25"/>
    <mergeCell ref="AE21:AE25"/>
    <mergeCell ref="AF21:AF25"/>
    <mergeCell ref="AG21:AG25"/>
    <mergeCell ref="AA24:AA25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AU15:AU25"/>
    <mergeCell ref="AV15:AV25"/>
    <mergeCell ref="AW15:AW25"/>
    <mergeCell ref="AX15:AX25"/>
    <mergeCell ref="AY15:AY25"/>
    <mergeCell ref="AZ15:AZ25"/>
    <mergeCell ref="AN15:AN19"/>
    <mergeCell ref="AO15:AO19"/>
    <mergeCell ref="AQ15:AQ25"/>
    <mergeCell ref="AR15:AR25"/>
    <mergeCell ref="AS15:AS25"/>
    <mergeCell ref="AT15:AT25"/>
    <mergeCell ref="AN21:AN25"/>
    <mergeCell ref="AO21:AO25"/>
    <mergeCell ref="AH15:AH19"/>
    <mergeCell ref="AI15:AI19"/>
    <mergeCell ref="AJ15:AJ19"/>
    <mergeCell ref="AK15:AK19"/>
    <mergeCell ref="AL15:AL19"/>
    <mergeCell ref="AM15:AM19"/>
    <mergeCell ref="AA15:AA16"/>
    <mergeCell ref="AC15:AC19"/>
    <mergeCell ref="AD15:AD19"/>
    <mergeCell ref="AE15:AE19"/>
    <mergeCell ref="AF15:AF19"/>
    <mergeCell ref="AG15:AG19"/>
    <mergeCell ref="AA18:AA19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H9:AH13"/>
    <mergeCell ref="AI9:AI13"/>
    <mergeCell ref="AJ9:AJ13"/>
    <mergeCell ref="AK9:AK13"/>
    <mergeCell ref="AL9:AL13"/>
    <mergeCell ref="AM9:AM13"/>
    <mergeCell ref="AA9:AA10"/>
    <mergeCell ref="AC9:AC13"/>
    <mergeCell ref="AD9:AD13"/>
    <mergeCell ref="AE9:AE13"/>
    <mergeCell ref="AF9:AF13"/>
    <mergeCell ref="AG9:AG13"/>
    <mergeCell ref="AA12:AA13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BG3:BG25"/>
    <mergeCell ref="BH3:BH25"/>
    <mergeCell ref="BI3:BI25"/>
    <mergeCell ref="BJ3:BJ25"/>
    <mergeCell ref="BK3:BK25"/>
    <mergeCell ref="BL3:BL25"/>
    <mergeCell ref="AZ3:AZ13"/>
    <mergeCell ref="BA3:BA13"/>
    <mergeCell ref="BB3:BB13"/>
    <mergeCell ref="BC3:BC13"/>
    <mergeCell ref="BE3:BE25"/>
    <mergeCell ref="BF3:BF25"/>
    <mergeCell ref="BA15:BA25"/>
    <mergeCell ref="BB15:BB25"/>
    <mergeCell ref="BC15:BC25"/>
    <mergeCell ref="AT3:AT13"/>
    <mergeCell ref="AU3:AU13"/>
    <mergeCell ref="AV3:AV13"/>
    <mergeCell ref="AW3:AW13"/>
    <mergeCell ref="AX3:AX13"/>
    <mergeCell ref="AY3:AY13"/>
    <mergeCell ref="AM3:AM7"/>
    <mergeCell ref="AN3:AN7"/>
    <mergeCell ref="AO3:AO7"/>
    <mergeCell ref="AQ3:AQ13"/>
    <mergeCell ref="AR3:AR13"/>
    <mergeCell ref="AS3:AS13"/>
    <mergeCell ref="AN9:AN13"/>
    <mergeCell ref="AO9:AO13"/>
    <mergeCell ref="AG3:AG7"/>
    <mergeCell ref="AH3:AH7"/>
    <mergeCell ref="AI3:AI7"/>
    <mergeCell ref="AJ3:AJ7"/>
    <mergeCell ref="AK3:AK7"/>
    <mergeCell ref="AL3:AL7"/>
    <mergeCell ref="Z3:Z4"/>
    <mergeCell ref="AA3:AA4"/>
    <mergeCell ref="AC3:AC7"/>
    <mergeCell ref="AD3:AD7"/>
    <mergeCell ref="AE3:AE7"/>
    <mergeCell ref="AF3:AF7"/>
    <mergeCell ref="AA6:AA7"/>
    <mergeCell ref="T3:T4"/>
    <mergeCell ref="U3:U4"/>
    <mergeCell ref="V3:V4"/>
    <mergeCell ref="W3:W4"/>
    <mergeCell ref="X3:X4"/>
    <mergeCell ref="Y3:Y4"/>
    <mergeCell ref="A1:M1"/>
    <mergeCell ref="O1:AA1"/>
    <mergeCell ref="AC1:AO1"/>
    <mergeCell ref="AQ1:BC1"/>
    <mergeCell ref="BE1:BL1"/>
    <mergeCell ref="O3:O4"/>
    <mergeCell ref="P3:P4"/>
    <mergeCell ref="Q3:Q4"/>
    <mergeCell ref="R3:R4"/>
    <mergeCell ref="S3:S4"/>
  </mergeCells>
  <conditionalFormatting sqref="N28:V32">
    <cfRule type="expression" dxfId="1" priority="2">
      <formula>OR($U28="SENR",$U28="SENM",$U28="SENF")</formula>
    </cfRule>
  </conditionalFormatting>
  <conditionalFormatting sqref="AB28:AJ31">
    <cfRule type="expression" dxfId="0" priority="1">
      <formula>OR($AI28="SENR",$AI28="SENF",$AI28="SENM")</formula>
    </cfRule>
  </conditionalFormatting>
  <printOptions horizontalCentered="1" gridLines="1"/>
  <pageMargins left="0.23622047244094491" right="0.23622047244094491" top="0.94488188976377963" bottom="0.74803149606299213" header="0.31496062992125984" footer="0.31496062992125984"/>
  <pageSetup paperSize="9" scale="28" fitToHeight="0" orientation="landscape" r:id="rId1"/>
  <headerFooter>
    <oddHeader>&amp;L&amp;G&amp;C&amp;"-,Bold"&amp;14&amp;E 28th Irish Open Championships 2016
(Step 04 - 07)&amp;R&amp;"-,Bold"&amp;D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K30"/>
  <sheetViews>
    <sheetView workbookViewId="0">
      <pane ySplit="1" topLeftCell="A2" activePane="bottomLeft" state="frozen"/>
      <selection pane="bottomLeft" sqref="A1:XFD1048576"/>
    </sheetView>
  </sheetViews>
  <sheetFormatPr defaultColWidth="5.21875" defaultRowHeight="14.4" x14ac:dyDescent="0.3"/>
  <cols>
    <col min="1" max="1" width="5.109375" style="20" bestFit="1" customWidth="1"/>
    <col min="2" max="2" width="8.33203125" style="1" bestFit="1" customWidth="1"/>
    <col min="3" max="3" width="6.21875" style="1" bestFit="1" customWidth="1"/>
    <col min="4" max="4" width="9.33203125" style="3" bestFit="1" customWidth="1"/>
    <col min="5" max="5" width="9.33203125" bestFit="1" customWidth="1"/>
    <col min="6" max="6" width="10.21875" bestFit="1" customWidth="1"/>
    <col min="7" max="7" width="8.5546875" bestFit="1" customWidth="1"/>
    <col min="8" max="8" width="4.21875" style="4" bestFit="1" customWidth="1"/>
    <col min="9" max="10" width="6.88671875" style="89" bestFit="1" customWidth="1"/>
    <col min="11" max="11" width="8.21875" style="19" bestFit="1" customWidth="1"/>
    <col min="12" max="12" width="8.88671875" style="19" bestFit="1" customWidth="1"/>
    <col min="13" max="13" width="7.33203125" style="19" bestFit="1" customWidth="1"/>
    <col min="14" max="14" width="4" bestFit="1" customWidth="1"/>
    <col min="15" max="15" width="5.109375" style="20" bestFit="1" customWidth="1"/>
    <col min="16" max="16" width="8.33203125" style="92" bestFit="1" customWidth="1"/>
    <col min="17" max="17" width="6.21875" style="19" bestFit="1" customWidth="1"/>
    <col min="18" max="18" width="9.33203125" style="3" bestFit="1" customWidth="1"/>
    <col min="19" max="19" width="9.33203125" style="2" bestFit="1" customWidth="1"/>
    <col min="20" max="20" width="10.21875" style="2" bestFit="1" customWidth="1"/>
    <col min="21" max="21" width="8.5546875" style="2" bestFit="1" customWidth="1"/>
    <col min="22" max="22" width="4.21875" style="4" bestFit="1" customWidth="1"/>
    <col min="23" max="24" width="6.88671875" style="3" bestFit="1" customWidth="1"/>
    <col min="25" max="25" width="8.21875" style="19" bestFit="1" customWidth="1"/>
    <col min="26" max="26" width="8.88671875" style="19" bestFit="1" customWidth="1"/>
    <col min="27" max="27" width="7.33203125" style="19" bestFit="1" customWidth="1"/>
    <col min="28" max="28" width="4" style="55" bestFit="1" customWidth="1"/>
    <col min="29" max="29" width="5.109375" style="20" bestFit="1" customWidth="1"/>
    <col min="30" max="30" width="8.33203125" style="92" bestFit="1" customWidth="1"/>
    <col min="31" max="31" width="6.21875" style="19" bestFit="1" customWidth="1"/>
    <col min="32" max="32" width="9.33203125" style="3" bestFit="1" customWidth="1"/>
    <col min="33" max="33" width="9.33203125" style="2" bestFit="1" customWidth="1"/>
    <col min="34" max="34" width="10.21875" style="2" bestFit="1" customWidth="1"/>
    <col min="35" max="35" width="8.5546875" style="2" bestFit="1" customWidth="1"/>
    <col min="36" max="36" width="4.21875" style="4" bestFit="1" customWidth="1"/>
    <col min="37" max="37" width="4.77734375" style="55" customWidth="1"/>
  </cols>
  <sheetData>
    <row r="1" spans="1:37" x14ac:dyDescent="0.3">
      <c r="A1" s="56" t="s">
        <v>527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6" t="s">
        <v>528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6" t="s">
        <v>529</v>
      </c>
      <c r="AD1" s="56"/>
      <c r="AE1" s="56"/>
      <c r="AF1" s="56"/>
      <c r="AG1" s="56"/>
      <c r="AH1" s="56"/>
      <c r="AI1" s="56"/>
      <c r="AJ1" s="56"/>
      <c r="AK1" s="59"/>
    </row>
    <row r="2" spans="1:37" x14ac:dyDescent="0.3">
      <c r="A2" s="39" t="s">
        <v>464</v>
      </c>
      <c r="B2" s="13" t="s">
        <v>44</v>
      </c>
      <c r="C2" s="35" t="s">
        <v>0</v>
      </c>
      <c r="D2" s="15" t="s">
        <v>1</v>
      </c>
      <c r="E2" s="36" t="s">
        <v>2</v>
      </c>
      <c r="F2" s="36" t="s">
        <v>3</v>
      </c>
      <c r="G2" s="36" t="s">
        <v>58</v>
      </c>
      <c r="H2" s="39" t="s">
        <v>290</v>
      </c>
      <c r="I2" s="60" t="s">
        <v>45</v>
      </c>
      <c r="J2" s="60" t="s">
        <v>46</v>
      </c>
      <c r="K2" s="15" t="s">
        <v>291</v>
      </c>
      <c r="L2" s="15" t="s">
        <v>292</v>
      </c>
      <c r="M2" s="15" t="s">
        <v>57</v>
      </c>
      <c r="N2" s="59"/>
      <c r="O2" s="39" t="s">
        <v>464</v>
      </c>
      <c r="P2" s="36" t="s">
        <v>44</v>
      </c>
      <c r="Q2" s="61" t="s">
        <v>0</v>
      </c>
      <c r="R2" s="15" t="s">
        <v>1</v>
      </c>
      <c r="S2" s="36" t="s">
        <v>2</v>
      </c>
      <c r="T2" s="36" t="s">
        <v>3</v>
      </c>
      <c r="U2" s="36" t="s">
        <v>58</v>
      </c>
      <c r="V2" s="39" t="s">
        <v>290</v>
      </c>
      <c r="W2" s="15" t="s">
        <v>45</v>
      </c>
      <c r="X2" s="15" t="s">
        <v>46</v>
      </c>
      <c r="Y2" s="15" t="s">
        <v>291</v>
      </c>
      <c r="Z2" s="15" t="s">
        <v>292</v>
      </c>
      <c r="AA2" s="15" t="s">
        <v>57</v>
      </c>
      <c r="AB2" s="59"/>
      <c r="AC2" s="39" t="s">
        <v>464</v>
      </c>
      <c r="AD2" s="36" t="s">
        <v>44</v>
      </c>
      <c r="AE2" s="61" t="s">
        <v>0</v>
      </c>
      <c r="AF2" s="15" t="s">
        <v>1</v>
      </c>
      <c r="AG2" s="36" t="s">
        <v>2</v>
      </c>
      <c r="AH2" s="36" t="s">
        <v>3</v>
      </c>
      <c r="AI2" s="36" t="s">
        <v>58</v>
      </c>
      <c r="AJ2" s="39" t="s">
        <v>290</v>
      </c>
      <c r="AK2" s="59"/>
    </row>
    <row r="3" spans="1:37" x14ac:dyDescent="0.3">
      <c r="A3" s="71">
        <v>7</v>
      </c>
      <c r="B3" s="72" t="s">
        <v>66</v>
      </c>
      <c r="C3" s="73">
        <v>63</v>
      </c>
      <c r="D3" s="74" t="s">
        <v>135</v>
      </c>
      <c r="E3" s="75" t="s">
        <v>141</v>
      </c>
      <c r="F3" s="75" t="s">
        <v>279</v>
      </c>
      <c r="G3" s="75" t="s">
        <v>343</v>
      </c>
      <c r="H3" s="76">
        <v>0</v>
      </c>
      <c r="I3" s="77">
        <v>225</v>
      </c>
      <c r="J3" s="77">
        <v>215</v>
      </c>
      <c r="K3" s="73">
        <v>440</v>
      </c>
      <c r="L3" s="73">
        <v>440</v>
      </c>
      <c r="M3" s="73">
        <v>2</v>
      </c>
      <c r="N3" s="63"/>
      <c r="O3" s="71">
        <v>22</v>
      </c>
      <c r="P3" s="72" t="s">
        <v>59</v>
      </c>
      <c r="Q3" s="73">
        <v>189</v>
      </c>
      <c r="R3" s="74" t="s">
        <v>289</v>
      </c>
      <c r="S3" s="75" t="s">
        <v>33</v>
      </c>
      <c r="T3" s="75" t="s">
        <v>43</v>
      </c>
      <c r="U3" s="75" t="s">
        <v>343</v>
      </c>
      <c r="V3" s="76">
        <v>0</v>
      </c>
      <c r="W3" s="78">
        <v>182</v>
      </c>
      <c r="X3" s="78">
        <v>222</v>
      </c>
      <c r="Y3" s="73">
        <v>404</v>
      </c>
      <c r="Z3" s="73">
        <v>404</v>
      </c>
      <c r="AA3" s="73">
        <v>1</v>
      </c>
      <c r="AB3" s="63"/>
      <c r="AC3" s="71">
        <v>22</v>
      </c>
      <c r="AD3" s="71" t="s">
        <v>59</v>
      </c>
      <c r="AE3" s="71">
        <v>189</v>
      </c>
      <c r="AF3" s="76" t="s">
        <v>289</v>
      </c>
      <c r="AG3" s="76" t="s">
        <v>33</v>
      </c>
      <c r="AH3" s="76" t="s">
        <v>43</v>
      </c>
      <c r="AI3" s="76" t="s">
        <v>343</v>
      </c>
      <c r="AJ3" s="76">
        <v>0</v>
      </c>
      <c r="AK3" s="59"/>
    </row>
    <row r="4" spans="1:37" x14ac:dyDescent="0.3">
      <c r="A4" s="71"/>
      <c r="B4" s="72"/>
      <c r="C4" s="73"/>
      <c r="D4" s="74"/>
      <c r="E4" s="75"/>
      <c r="F4" s="75"/>
      <c r="G4" s="75"/>
      <c r="H4" s="76"/>
      <c r="I4" s="77"/>
      <c r="J4" s="77"/>
      <c r="K4" s="73"/>
      <c r="L4" s="73"/>
      <c r="M4" s="73"/>
      <c r="N4" s="63"/>
      <c r="O4" s="71"/>
      <c r="P4" s="72"/>
      <c r="Q4" s="73"/>
      <c r="R4" s="74"/>
      <c r="S4" s="75"/>
      <c r="T4" s="75"/>
      <c r="U4" s="75"/>
      <c r="V4" s="76"/>
      <c r="W4" s="78"/>
      <c r="X4" s="78"/>
      <c r="Y4" s="73"/>
      <c r="Z4" s="73"/>
      <c r="AA4" s="73"/>
      <c r="AB4" s="63"/>
      <c r="AC4" s="71"/>
      <c r="AD4" s="71"/>
      <c r="AE4" s="71"/>
      <c r="AF4" s="76"/>
      <c r="AG4" s="76"/>
      <c r="AH4" s="76"/>
      <c r="AI4" s="76"/>
      <c r="AJ4" s="76"/>
      <c r="AK4" s="59"/>
    </row>
    <row r="5" spans="1:37" x14ac:dyDescent="0.3">
      <c r="A5" s="71"/>
      <c r="B5" s="72"/>
      <c r="C5" s="73"/>
      <c r="D5" s="74"/>
      <c r="E5" s="75"/>
      <c r="F5" s="75"/>
      <c r="G5" s="75"/>
      <c r="H5" s="76"/>
      <c r="I5" s="77"/>
      <c r="J5" s="77"/>
      <c r="K5" s="73"/>
      <c r="L5" s="73"/>
      <c r="M5" s="73"/>
      <c r="N5" s="63"/>
      <c r="O5" s="71"/>
      <c r="P5" s="72"/>
      <c r="Q5" s="73"/>
      <c r="R5" s="74"/>
      <c r="S5" s="75"/>
      <c r="T5" s="75"/>
      <c r="U5" s="75"/>
      <c r="V5" s="76"/>
      <c r="W5" s="78"/>
      <c r="X5" s="78"/>
      <c r="Y5" s="73"/>
      <c r="Z5" s="73"/>
      <c r="AA5" s="73"/>
      <c r="AB5" s="63"/>
      <c r="AC5" s="71"/>
      <c r="AD5" s="71"/>
      <c r="AE5" s="71"/>
      <c r="AF5" s="76"/>
      <c r="AG5" s="76"/>
      <c r="AH5" s="76"/>
      <c r="AI5" s="76"/>
      <c r="AJ5" s="76"/>
      <c r="AK5" s="59"/>
    </row>
    <row r="6" spans="1:37" x14ac:dyDescent="0.3">
      <c r="A6" s="71"/>
      <c r="B6" s="72"/>
      <c r="C6" s="73"/>
      <c r="D6" s="74"/>
      <c r="E6" s="75"/>
      <c r="F6" s="75"/>
      <c r="G6" s="75"/>
      <c r="H6" s="76"/>
      <c r="I6" s="77"/>
      <c r="J6" s="77"/>
      <c r="K6" s="73"/>
      <c r="L6" s="73"/>
      <c r="M6" s="73"/>
      <c r="N6" s="63"/>
      <c r="O6" s="71"/>
      <c r="P6" s="72"/>
      <c r="Q6" s="73"/>
      <c r="R6" s="74"/>
      <c r="S6" s="75"/>
      <c r="T6" s="75"/>
      <c r="U6" s="75"/>
      <c r="V6" s="76"/>
      <c r="W6" s="78"/>
      <c r="X6" s="78"/>
      <c r="Y6" s="73"/>
      <c r="Z6" s="73"/>
      <c r="AA6" s="73"/>
      <c r="AB6" s="63"/>
      <c r="AC6" s="71"/>
      <c r="AD6" s="71"/>
      <c r="AE6" s="71"/>
      <c r="AF6" s="76"/>
      <c r="AG6" s="76"/>
      <c r="AH6" s="76"/>
      <c r="AI6" s="76"/>
      <c r="AJ6" s="76"/>
      <c r="AK6" s="59"/>
    </row>
    <row r="7" spans="1:37" x14ac:dyDescent="0.3">
      <c r="A7" s="71"/>
      <c r="B7" s="72"/>
      <c r="C7" s="73"/>
      <c r="D7" s="74"/>
      <c r="E7" s="75"/>
      <c r="F7" s="75"/>
      <c r="G7" s="75"/>
      <c r="H7" s="76"/>
      <c r="I7" s="77"/>
      <c r="J7" s="77"/>
      <c r="K7" s="73"/>
      <c r="L7" s="73"/>
      <c r="M7" s="73"/>
      <c r="N7" s="63"/>
      <c r="O7" s="71"/>
      <c r="P7" s="72"/>
      <c r="Q7" s="73"/>
      <c r="R7" s="74"/>
      <c r="S7" s="75"/>
      <c r="T7" s="75"/>
      <c r="U7" s="75"/>
      <c r="V7" s="76"/>
      <c r="W7" s="78"/>
      <c r="X7" s="78"/>
      <c r="Y7" s="73"/>
      <c r="Z7" s="73"/>
      <c r="AA7" s="73"/>
      <c r="AB7" s="63"/>
      <c r="AC7" s="71"/>
      <c r="AD7" s="71"/>
      <c r="AE7" s="71"/>
      <c r="AF7" s="76"/>
      <c r="AG7" s="76"/>
      <c r="AH7" s="76"/>
      <c r="AI7" s="76"/>
      <c r="AJ7" s="76"/>
      <c r="AK7" s="59"/>
    </row>
    <row r="8" spans="1:37" x14ac:dyDescent="0.3">
      <c r="N8" s="63"/>
      <c r="O8" s="71"/>
      <c r="P8" s="72"/>
      <c r="Q8" s="73"/>
      <c r="R8" s="74"/>
      <c r="S8" s="75"/>
      <c r="T8" s="75"/>
      <c r="U8" s="75"/>
      <c r="V8" s="76"/>
      <c r="W8" s="78"/>
      <c r="X8" s="78"/>
      <c r="Y8" s="73"/>
      <c r="Z8" s="73"/>
      <c r="AA8" s="73"/>
      <c r="AB8" s="63"/>
      <c r="AC8" s="71"/>
      <c r="AD8" s="71"/>
      <c r="AE8" s="71"/>
      <c r="AF8" s="76"/>
      <c r="AG8" s="76"/>
      <c r="AH8" s="76"/>
      <c r="AI8" s="76"/>
      <c r="AJ8" s="76"/>
      <c r="AK8" s="59"/>
    </row>
    <row r="9" spans="1:37" x14ac:dyDescent="0.3">
      <c r="A9" s="71">
        <v>22</v>
      </c>
      <c r="B9" s="72" t="s">
        <v>59</v>
      </c>
      <c r="C9" s="73">
        <v>189</v>
      </c>
      <c r="D9" s="74" t="s">
        <v>289</v>
      </c>
      <c r="E9" s="75" t="s">
        <v>33</v>
      </c>
      <c r="F9" s="75" t="s">
        <v>43</v>
      </c>
      <c r="G9" s="75" t="s">
        <v>343</v>
      </c>
      <c r="H9" s="76">
        <v>0</v>
      </c>
      <c r="I9" s="77">
        <v>231</v>
      </c>
      <c r="J9" s="77">
        <v>229</v>
      </c>
      <c r="K9" s="73">
        <v>460</v>
      </c>
      <c r="L9" s="73">
        <v>460</v>
      </c>
      <c r="M9" s="73">
        <v>1</v>
      </c>
      <c r="N9" s="63"/>
      <c r="O9" s="71"/>
      <c r="P9" s="72"/>
      <c r="Q9" s="73"/>
      <c r="R9" s="74"/>
      <c r="S9" s="75"/>
      <c r="T9" s="75"/>
      <c r="U9" s="75"/>
      <c r="V9" s="76"/>
      <c r="W9" s="78"/>
      <c r="X9" s="78"/>
      <c r="Y9" s="73"/>
      <c r="Z9" s="73"/>
      <c r="AA9" s="73"/>
      <c r="AB9" s="63"/>
      <c r="AC9" s="71"/>
      <c r="AD9" s="71"/>
      <c r="AE9" s="71"/>
      <c r="AF9" s="76"/>
      <c r="AG9" s="76"/>
      <c r="AH9" s="76"/>
      <c r="AI9" s="76"/>
      <c r="AJ9" s="76"/>
      <c r="AK9" s="59"/>
    </row>
    <row r="10" spans="1:37" x14ac:dyDescent="0.3">
      <c r="A10" s="71"/>
      <c r="B10" s="72"/>
      <c r="C10" s="73"/>
      <c r="D10" s="74"/>
      <c r="E10" s="75"/>
      <c r="F10" s="75"/>
      <c r="G10" s="75"/>
      <c r="H10" s="76"/>
      <c r="I10" s="77"/>
      <c r="J10" s="77"/>
      <c r="K10" s="73"/>
      <c r="L10" s="73"/>
      <c r="M10" s="73"/>
      <c r="N10" s="63"/>
      <c r="O10" s="71"/>
      <c r="P10" s="72"/>
      <c r="Q10" s="73"/>
      <c r="R10" s="74"/>
      <c r="S10" s="75"/>
      <c r="T10" s="75"/>
      <c r="U10" s="75"/>
      <c r="V10" s="76"/>
      <c r="W10" s="78"/>
      <c r="X10" s="78"/>
      <c r="Y10" s="73"/>
      <c r="Z10" s="73"/>
      <c r="AA10" s="73"/>
      <c r="AB10" s="63"/>
      <c r="AC10" s="71"/>
      <c r="AD10" s="71"/>
      <c r="AE10" s="71"/>
      <c r="AF10" s="76"/>
      <c r="AG10" s="76"/>
      <c r="AH10" s="76"/>
      <c r="AI10" s="76"/>
      <c r="AJ10" s="76"/>
      <c r="AK10" s="59"/>
    </row>
    <row r="11" spans="1:37" x14ac:dyDescent="0.3">
      <c r="A11" s="71"/>
      <c r="B11" s="72"/>
      <c r="C11" s="73"/>
      <c r="D11" s="74"/>
      <c r="E11" s="75"/>
      <c r="F11" s="75"/>
      <c r="G11" s="75"/>
      <c r="H11" s="76"/>
      <c r="I11" s="77"/>
      <c r="J11" s="77"/>
      <c r="K11" s="73"/>
      <c r="L11" s="73"/>
      <c r="M11" s="73"/>
      <c r="N11" s="63"/>
      <c r="O11" s="71"/>
      <c r="P11" s="72"/>
      <c r="Q11" s="73"/>
      <c r="R11" s="74"/>
      <c r="S11" s="75"/>
      <c r="T11" s="75"/>
      <c r="U11" s="75"/>
      <c r="V11" s="76"/>
      <c r="W11" s="78"/>
      <c r="X11" s="78"/>
      <c r="Y11" s="73"/>
      <c r="Z11" s="73"/>
      <c r="AA11" s="73"/>
      <c r="AB11" s="63"/>
      <c r="AC11" s="71"/>
      <c r="AD11" s="71"/>
      <c r="AE11" s="71"/>
      <c r="AF11" s="76"/>
      <c r="AG11" s="76"/>
      <c r="AH11" s="76"/>
      <c r="AI11" s="76"/>
      <c r="AJ11" s="76"/>
      <c r="AK11" s="59"/>
    </row>
    <row r="12" spans="1:37" x14ac:dyDescent="0.3">
      <c r="A12" s="71"/>
      <c r="B12" s="72"/>
      <c r="C12" s="73"/>
      <c r="D12" s="74"/>
      <c r="E12" s="75"/>
      <c r="F12" s="75"/>
      <c r="G12" s="75"/>
      <c r="H12" s="76"/>
      <c r="I12" s="77"/>
      <c r="J12" s="77"/>
      <c r="K12" s="73"/>
      <c r="L12" s="73"/>
      <c r="M12" s="73"/>
      <c r="N12" s="63"/>
      <c r="O12" s="71"/>
      <c r="P12" s="72"/>
      <c r="Q12" s="73"/>
      <c r="R12" s="74"/>
      <c r="S12" s="75"/>
      <c r="T12" s="75"/>
      <c r="U12" s="75"/>
      <c r="V12" s="76"/>
      <c r="W12" s="78"/>
      <c r="X12" s="78"/>
      <c r="Y12" s="73"/>
      <c r="Z12" s="73"/>
      <c r="AA12" s="73"/>
      <c r="AB12" s="63"/>
      <c r="AC12" s="71"/>
      <c r="AD12" s="71"/>
      <c r="AE12" s="71"/>
      <c r="AF12" s="76"/>
      <c r="AG12" s="76"/>
      <c r="AH12" s="76"/>
      <c r="AI12" s="76"/>
      <c r="AJ12" s="76"/>
      <c r="AK12" s="59"/>
    </row>
    <row r="13" spans="1:37" x14ac:dyDescent="0.3">
      <c r="A13" s="71"/>
      <c r="B13" s="72"/>
      <c r="C13" s="73"/>
      <c r="D13" s="74"/>
      <c r="E13" s="75"/>
      <c r="F13" s="75"/>
      <c r="G13" s="75"/>
      <c r="H13" s="76"/>
      <c r="I13" s="77"/>
      <c r="J13" s="77"/>
      <c r="K13" s="73"/>
      <c r="L13" s="73"/>
      <c r="M13" s="73"/>
      <c r="N13" s="63"/>
      <c r="O13" s="71"/>
      <c r="P13" s="72"/>
      <c r="Q13" s="73"/>
      <c r="R13" s="74"/>
      <c r="S13" s="75"/>
      <c r="T13" s="75"/>
      <c r="U13" s="75"/>
      <c r="V13" s="76"/>
      <c r="W13" s="78"/>
      <c r="X13" s="78"/>
      <c r="Y13" s="73"/>
      <c r="Z13" s="73"/>
      <c r="AA13" s="73"/>
      <c r="AB13" s="63"/>
      <c r="AC13" s="71"/>
      <c r="AD13" s="71"/>
      <c r="AE13" s="71"/>
      <c r="AF13" s="76"/>
      <c r="AG13" s="76"/>
      <c r="AH13" s="76"/>
      <c r="AI13" s="76"/>
      <c r="AJ13" s="76"/>
      <c r="AK13" s="59"/>
    </row>
    <row r="14" spans="1:37" x14ac:dyDescent="0.3">
      <c r="A14" s="86"/>
      <c r="B14" s="59"/>
      <c r="C14" s="59"/>
      <c r="D14" s="87"/>
      <c r="E14" s="63"/>
      <c r="F14" s="63"/>
      <c r="G14" s="63"/>
      <c r="H14" s="88"/>
      <c r="I14" s="90"/>
      <c r="J14" s="90"/>
      <c r="K14" s="91"/>
      <c r="L14" s="91"/>
      <c r="M14" s="91"/>
      <c r="N14" s="63"/>
      <c r="AB14" s="63"/>
      <c r="AC14" s="71"/>
      <c r="AD14" s="71"/>
      <c r="AE14" s="71"/>
      <c r="AF14" s="76"/>
      <c r="AG14" s="76"/>
      <c r="AH14" s="76"/>
      <c r="AI14" s="76"/>
      <c r="AJ14" s="76"/>
      <c r="AK14" s="59"/>
    </row>
    <row r="15" spans="1:37" x14ac:dyDescent="0.3">
      <c r="A15" s="71">
        <v>15</v>
      </c>
      <c r="B15" s="72" t="s">
        <v>69</v>
      </c>
      <c r="C15" s="73">
        <v>16</v>
      </c>
      <c r="D15" s="74" t="s">
        <v>462</v>
      </c>
      <c r="E15" s="75" t="s">
        <v>463</v>
      </c>
      <c r="F15" s="75" t="s">
        <v>14</v>
      </c>
      <c r="G15" s="75" t="s">
        <v>343</v>
      </c>
      <c r="H15" s="76">
        <v>0</v>
      </c>
      <c r="I15" s="77">
        <v>247</v>
      </c>
      <c r="J15" s="77">
        <v>247</v>
      </c>
      <c r="K15" s="73">
        <v>494</v>
      </c>
      <c r="L15" s="73">
        <v>494</v>
      </c>
      <c r="M15" s="73">
        <v>1</v>
      </c>
      <c r="N15" s="63"/>
      <c r="O15" s="71">
        <v>15</v>
      </c>
      <c r="P15" s="72" t="s">
        <v>69</v>
      </c>
      <c r="Q15" s="73">
        <v>16</v>
      </c>
      <c r="R15" s="74" t="s">
        <v>462</v>
      </c>
      <c r="S15" s="75" t="s">
        <v>463</v>
      </c>
      <c r="T15" s="75" t="s">
        <v>14</v>
      </c>
      <c r="U15" s="75" t="s">
        <v>343</v>
      </c>
      <c r="V15" s="76">
        <v>0</v>
      </c>
      <c r="W15" s="78">
        <v>208</v>
      </c>
      <c r="X15" s="78">
        <v>195</v>
      </c>
      <c r="Y15" s="73">
        <v>403</v>
      </c>
      <c r="Z15" s="73">
        <v>403</v>
      </c>
      <c r="AA15" s="73">
        <v>2</v>
      </c>
      <c r="AB15" s="63"/>
      <c r="AC15" s="71"/>
      <c r="AD15" s="71"/>
      <c r="AE15" s="71"/>
      <c r="AF15" s="76"/>
      <c r="AG15" s="76"/>
      <c r="AH15" s="76"/>
      <c r="AI15" s="76"/>
      <c r="AJ15" s="76"/>
      <c r="AK15" s="59"/>
    </row>
    <row r="16" spans="1:37" x14ac:dyDescent="0.3">
      <c r="A16" s="71"/>
      <c r="B16" s="72"/>
      <c r="C16" s="73"/>
      <c r="D16" s="74"/>
      <c r="E16" s="75"/>
      <c r="F16" s="75"/>
      <c r="G16" s="75"/>
      <c r="H16" s="76"/>
      <c r="I16" s="77"/>
      <c r="J16" s="77"/>
      <c r="K16" s="73"/>
      <c r="L16" s="73"/>
      <c r="M16" s="73"/>
      <c r="N16" s="63"/>
      <c r="O16" s="71"/>
      <c r="P16" s="72"/>
      <c r="Q16" s="73"/>
      <c r="R16" s="74"/>
      <c r="S16" s="75"/>
      <c r="T16" s="75"/>
      <c r="U16" s="75"/>
      <c r="V16" s="76"/>
      <c r="W16" s="78"/>
      <c r="X16" s="78"/>
      <c r="Y16" s="73"/>
      <c r="Z16" s="73"/>
      <c r="AA16" s="73"/>
      <c r="AB16" s="63"/>
      <c r="AC16" s="71"/>
      <c r="AD16" s="71"/>
      <c r="AE16" s="71"/>
      <c r="AF16" s="76"/>
      <c r="AG16" s="76"/>
      <c r="AH16" s="76"/>
      <c r="AI16" s="76"/>
      <c r="AJ16" s="76"/>
      <c r="AK16" s="59"/>
    </row>
    <row r="17" spans="1:37" x14ac:dyDescent="0.3">
      <c r="A17" s="71"/>
      <c r="B17" s="72"/>
      <c r="C17" s="73"/>
      <c r="D17" s="74"/>
      <c r="E17" s="75"/>
      <c r="F17" s="75"/>
      <c r="G17" s="75"/>
      <c r="H17" s="76"/>
      <c r="I17" s="77"/>
      <c r="J17" s="77"/>
      <c r="K17" s="73"/>
      <c r="L17" s="73"/>
      <c r="M17" s="73"/>
      <c r="N17" s="63"/>
      <c r="O17" s="71"/>
      <c r="P17" s="72"/>
      <c r="Q17" s="73"/>
      <c r="R17" s="74"/>
      <c r="S17" s="75"/>
      <c r="T17" s="75"/>
      <c r="U17" s="75"/>
      <c r="V17" s="76"/>
      <c r="W17" s="78"/>
      <c r="X17" s="78"/>
      <c r="Y17" s="73"/>
      <c r="Z17" s="73"/>
      <c r="AA17" s="73"/>
      <c r="AB17" s="63"/>
      <c r="AC17" s="71"/>
      <c r="AD17" s="71"/>
      <c r="AE17" s="71"/>
      <c r="AF17" s="76"/>
      <c r="AG17" s="76"/>
      <c r="AH17" s="76"/>
      <c r="AI17" s="76"/>
      <c r="AJ17" s="76"/>
      <c r="AK17" s="59"/>
    </row>
    <row r="18" spans="1:37" x14ac:dyDescent="0.3">
      <c r="A18" s="71"/>
      <c r="B18" s="72"/>
      <c r="C18" s="73"/>
      <c r="D18" s="74"/>
      <c r="E18" s="75"/>
      <c r="F18" s="75"/>
      <c r="G18" s="75"/>
      <c r="H18" s="76"/>
      <c r="I18" s="77"/>
      <c r="J18" s="77"/>
      <c r="K18" s="73"/>
      <c r="L18" s="73"/>
      <c r="M18" s="73"/>
      <c r="N18" s="63"/>
      <c r="O18" s="71"/>
      <c r="P18" s="72"/>
      <c r="Q18" s="73"/>
      <c r="R18" s="74"/>
      <c r="S18" s="75"/>
      <c r="T18" s="75"/>
      <c r="U18" s="75"/>
      <c r="V18" s="76"/>
      <c r="W18" s="78"/>
      <c r="X18" s="78"/>
      <c r="Y18" s="73"/>
      <c r="Z18" s="73"/>
      <c r="AA18" s="73"/>
      <c r="AB18" s="63"/>
      <c r="AC18" s="71"/>
      <c r="AD18" s="71"/>
      <c r="AE18" s="71"/>
      <c r="AF18" s="76"/>
      <c r="AG18" s="76"/>
      <c r="AH18" s="76"/>
      <c r="AI18" s="76"/>
      <c r="AJ18" s="76"/>
      <c r="AK18" s="59"/>
    </row>
    <row r="19" spans="1:37" x14ac:dyDescent="0.3">
      <c r="A19" s="71"/>
      <c r="B19" s="72"/>
      <c r="C19" s="73"/>
      <c r="D19" s="74"/>
      <c r="E19" s="75"/>
      <c r="F19" s="75"/>
      <c r="G19" s="75"/>
      <c r="H19" s="76"/>
      <c r="I19" s="77"/>
      <c r="J19" s="77"/>
      <c r="K19" s="73"/>
      <c r="L19" s="73"/>
      <c r="M19" s="73"/>
      <c r="N19" s="63"/>
      <c r="O19" s="71"/>
      <c r="P19" s="72"/>
      <c r="Q19" s="73"/>
      <c r="R19" s="74"/>
      <c r="S19" s="75"/>
      <c r="T19" s="75"/>
      <c r="U19" s="75"/>
      <c r="V19" s="76"/>
      <c r="W19" s="78"/>
      <c r="X19" s="78"/>
      <c r="Y19" s="73"/>
      <c r="Z19" s="73"/>
      <c r="AA19" s="73"/>
      <c r="AB19" s="63"/>
      <c r="AC19" s="71"/>
      <c r="AD19" s="71"/>
      <c r="AE19" s="71"/>
      <c r="AF19" s="76"/>
      <c r="AG19" s="76"/>
      <c r="AH19" s="76"/>
      <c r="AI19" s="76"/>
      <c r="AJ19" s="76"/>
      <c r="AK19" s="59"/>
    </row>
    <row r="20" spans="1:37" x14ac:dyDescent="0.3">
      <c r="N20" s="63"/>
      <c r="O20" s="71"/>
      <c r="P20" s="72"/>
      <c r="Q20" s="73"/>
      <c r="R20" s="74"/>
      <c r="S20" s="75"/>
      <c r="T20" s="75"/>
      <c r="U20" s="75"/>
      <c r="V20" s="76"/>
      <c r="W20" s="78"/>
      <c r="X20" s="78"/>
      <c r="Y20" s="73"/>
      <c r="Z20" s="73"/>
      <c r="AA20" s="73"/>
      <c r="AB20" s="63"/>
      <c r="AC20" s="71"/>
      <c r="AD20" s="71"/>
      <c r="AE20" s="71"/>
      <c r="AF20" s="76"/>
      <c r="AG20" s="76"/>
      <c r="AH20" s="76"/>
      <c r="AI20" s="76"/>
      <c r="AJ20" s="76"/>
      <c r="AK20" s="59"/>
    </row>
    <row r="21" spans="1:37" x14ac:dyDescent="0.3">
      <c r="A21" s="71">
        <v>14</v>
      </c>
      <c r="B21" s="72" t="s">
        <v>69</v>
      </c>
      <c r="C21" s="73">
        <v>12</v>
      </c>
      <c r="D21" s="74" t="s">
        <v>86</v>
      </c>
      <c r="E21" s="75" t="s">
        <v>530</v>
      </c>
      <c r="F21" s="75" t="s">
        <v>14</v>
      </c>
      <c r="G21" s="75" t="s">
        <v>343</v>
      </c>
      <c r="H21" s="76">
        <v>0</v>
      </c>
      <c r="I21" s="77">
        <v>215</v>
      </c>
      <c r="J21" s="77">
        <v>266</v>
      </c>
      <c r="K21" s="73">
        <v>481</v>
      </c>
      <c r="L21" s="73">
        <v>481</v>
      </c>
      <c r="M21" s="73">
        <v>2</v>
      </c>
      <c r="N21" s="63"/>
      <c r="O21" s="71"/>
      <c r="P21" s="72"/>
      <c r="Q21" s="73"/>
      <c r="R21" s="74"/>
      <c r="S21" s="75"/>
      <c r="T21" s="75"/>
      <c r="U21" s="75"/>
      <c r="V21" s="76"/>
      <c r="W21" s="78"/>
      <c r="X21" s="78"/>
      <c r="Y21" s="73"/>
      <c r="Z21" s="73"/>
      <c r="AA21" s="73"/>
      <c r="AB21" s="63"/>
      <c r="AC21" s="71"/>
      <c r="AD21" s="71"/>
      <c r="AE21" s="71"/>
      <c r="AF21" s="76"/>
      <c r="AG21" s="76"/>
      <c r="AH21" s="76"/>
      <c r="AI21" s="76"/>
      <c r="AJ21" s="76"/>
      <c r="AK21" s="59"/>
    </row>
    <row r="22" spans="1:37" x14ac:dyDescent="0.3">
      <c r="A22" s="71"/>
      <c r="B22" s="72"/>
      <c r="C22" s="73"/>
      <c r="D22" s="74"/>
      <c r="E22" s="75"/>
      <c r="F22" s="75"/>
      <c r="G22" s="75"/>
      <c r="H22" s="76"/>
      <c r="I22" s="77"/>
      <c r="J22" s="77"/>
      <c r="K22" s="73"/>
      <c r="L22" s="73"/>
      <c r="M22" s="73"/>
      <c r="N22" s="63"/>
      <c r="O22" s="71"/>
      <c r="P22" s="72"/>
      <c r="Q22" s="73"/>
      <c r="R22" s="74"/>
      <c r="S22" s="75"/>
      <c r="T22" s="75"/>
      <c r="U22" s="75"/>
      <c r="V22" s="76"/>
      <c r="W22" s="78"/>
      <c r="X22" s="78"/>
      <c r="Y22" s="73"/>
      <c r="Z22" s="73"/>
      <c r="AA22" s="73"/>
      <c r="AB22" s="63"/>
      <c r="AC22" s="71"/>
      <c r="AD22" s="71"/>
      <c r="AE22" s="71"/>
      <c r="AF22" s="76"/>
      <c r="AG22" s="76"/>
      <c r="AH22" s="76"/>
      <c r="AI22" s="76"/>
      <c r="AJ22" s="76"/>
      <c r="AK22" s="59"/>
    </row>
    <row r="23" spans="1:37" x14ac:dyDescent="0.3">
      <c r="A23" s="71"/>
      <c r="B23" s="72"/>
      <c r="C23" s="73"/>
      <c r="D23" s="74"/>
      <c r="E23" s="75"/>
      <c r="F23" s="75"/>
      <c r="G23" s="75"/>
      <c r="H23" s="76"/>
      <c r="I23" s="77"/>
      <c r="J23" s="77"/>
      <c r="K23" s="73"/>
      <c r="L23" s="73"/>
      <c r="M23" s="73"/>
      <c r="N23" s="63"/>
      <c r="O23" s="71"/>
      <c r="P23" s="72"/>
      <c r="Q23" s="73"/>
      <c r="R23" s="74"/>
      <c r="S23" s="75"/>
      <c r="T23" s="75"/>
      <c r="U23" s="75"/>
      <c r="V23" s="76"/>
      <c r="W23" s="78"/>
      <c r="X23" s="78"/>
      <c r="Y23" s="73"/>
      <c r="Z23" s="73"/>
      <c r="AA23" s="73"/>
      <c r="AB23" s="63"/>
      <c r="AC23" s="71"/>
      <c r="AD23" s="71"/>
      <c r="AE23" s="71"/>
      <c r="AF23" s="76"/>
      <c r="AG23" s="76"/>
      <c r="AH23" s="76"/>
      <c r="AI23" s="76"/>
      <c r="AJ23" s="76"/>
      <c r="AK23" s="59"/>
    </row>
    <row r="24" spans="1:37" x14ac:dyDescent="0.3">
      <c r="A24" s="71"/>
      <c r="B24" s="72"/>
      <c r="C24" s="73"/>
      <c r="D24" s="74"/>
      <c r="E24" s="75"/>
      <c r="F24" s="75"/>
      <c r="G24" s="75"/>
      <c r="H24" s="76"/>
      <c r="I24" s="77"/>
      <c r="J24" s="77"/>
      <c r="K24" s="73"/>
      <c r="L24" s="73"/>
      <c r="M24" s="73"/>
      <c r="N24" s="63"/>
      <c r="O24" s="71"/>
      <c r="P24" s="72"/>
      <c r="Q24" s="73"/>
      <c r="R24" s="74"/>
      <c r="S24" s="75"/>
      <c r="T24" s="75"/>
      <c r="U24" s="75"/>
      <c r="V24" s="76"/>
      <c r="W24" s="78"/>
      <c r="X24" s="78"/>
      <c r="Y24" s="73"/>
      <c r="Z24" s="73"/>
      <c r="AA24" s="73"/>
      <c r="AB24" s="63"/>
      <c r="AC24" s="71"/>
      <c r="AD24" s="71"/>
      <c r="AE24" s="71"/>
      <c r="AF24" s="76"/>
      <c r="AG24" s="76"/>
      <c r="AH24" s="76"/>
      <c r="AI24" s="76"/>
      <c r="AJ24" s="76"/>
      <c r="AK24" s="59"/>
    </row>
    <row r="25" spans="1:37" x14ac:dyDescent="0.3">
      <c r="A25" s="71"/>
      <c r="B25" s="72"/>
      <c r="C25" s="73"/>
      <c r="D25" s="74"/>
      <c r="E25" s="75"/>
      <c r="F25" s="75"/>
      <c r="G25" s="75"/>
      <c r="H25" s="76"/>
      <c r="I25" s="77"/>
      <c r="J25" s="77"/>
      <c r="K25" s="73"/>
      <c r="L25" s="73"/>
      <c r="M25" s="73"/>
      <c r="N25" s="63"/>
      <c r="O25" s="71"/>
      <c r="P25" s="72"/>
      <c r="Q25" s="73"/>
      <c r="R25" s="74"/>
      <c r="S25" s="75"/>
      <c r="T25" s="75"/>
      <c r="U25" s="75"/>
      <c r="V25" s="76"/>
      <c r="W25" s="78"/>
      <c r="X25" s="78"/>
      <c r="Y25" s="73"/>
      <c r="Z25" s="73"/>
      <c r="AA25" s="73"/>
      <c r="AB25" s="63"/>
      <c r="AC25" s="71"/>
      <c r="AD25" s="71"/>
      <c r="AE25" s="71"/>
      <c r="AF25" s="76"/>
      <c r="AG25" s="76"/>
      <c r="AH25" s="76"/>
      <c r="AI25" s="76"/>
      <c r="AJ25" s="76"/>
      <c r="AK25" s="59"/>
    </row>
    <row r="26" spans="1:37" x14ac:dyDescent="0.3">
      <c r="A26" s="86"/>
      <c r="B26" s="59"/>
      <c r="C26" s="59"/>
      <c r="D26" s="87"/>
      <c r="E26" s="63"/>
      <c r="F26" s="63"/>
      <c r="G26" s="63"/>
      <c r="H26" s="88"/>
      <c r="I26" s="90"/>
      <c r="J26" s="90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59"/>
    </row>
    <row r="27" spans="1:37" x14ac:dyDescent="0.3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5" t="s">
        <v>526</v>
      </c>
      <c r="O27" s="39" t="s">
        <v>464</v>
      </c>
      <c r="P27" s="13" t="s">
        <v>44</v>
      </c>
      <c r="Q27" s="35" t="s">
        <v>0</v>
      </c>
      <c r="R27" s="15" t="s">
        <v>1</v>
      </c>
      <c r="S27" s="36" t="s">
        <v>2</v>
      </c>
      <c r="T27" s="36" t="s">
        <v>3</v>
      </c>
      <c r="U27" s="36" t="s">
        <v>58</v>
      </c>
      <c r="V27" s="39" t="s">
        <v>290</v>
      </c>
      <c r="W27" s="91"/>
      <c r="X27" s="91"/>
      <c r="Y27" s="91"/>
      <c r="Z27" s="91"/>
      <c r="AA27" s="91"/>
      <c r="AB27" s="95" t="s">
        <v>526</v>
      </c>
      <c r="AC27" s="39" t="s">
        <v>464</v>
      </c>
      <c r="AD27" s="13" t="s">
        <v>44</v>
      </c>
      <c r="AE27" s="35" t="s">
        <v>0</v>
      </c>
      <c r="AF27" s="15" t="s">
        <v>1</v>
      </c>
      <c r="AG27" s="36" t="s">
        <v>2</v>
      </c>
      <c r="AH27" s="36" t="s">
        <v>3</v>
      </c>
      <c r="AI27" s="36" t="s">
        <v>58</v>
      </c>
      <c r="AJ27" s="39" t="s">
        <v>290</v>
      </c>
      <c r="AK27" s="59"/>
    </row>
    <row r="28" spans="1:37" x14ac:dyDescent="0.3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40">
        <v>3</v>
      </c>
      <c r="O28" s="33">
        <v>7</v>
      </c>
      <c r="P28" s="96" t="s">
        <v>66</v>
      </c>
      <c r="Q28" s="25">
        <v>63</v>
      </c>
      <c r="R28" s="24" t="s">
        <v>135</v>
      </c>
      <c r="S28" s="38" t="s">
        <v>141</v>
      </c>
      <c r="T28" s="38" t="s">
        <v>279</v>
      </c>
      <c r="U28" s="38" t="s">
        <v>343</v>
      </c>
      <c r="V28" s="23">
        <v>0</v>
      </c>
      <c r="W28" s="91"/>
      <c r="X28" s="91"/>
      <c r="Y28" s="91"/>
      <c r="Z28" s="91"/>
      <c r="AA28" s="91"/>
      <c r="AB28" s="40">
        <v>2</v>
      </c>
      <c r="AC28" s="33">
        <v>15</v>
      </c>
      <c r="AD28" s="96" t="s">
        <v>69</v>
      </c>
      <c r="AE28" s="25">
        <v>16</v>
      </c>
      <c r="AF28" s="24" t="s">
        <v>462</v>
      </c>
      <c r="AG28" s="38" t="s">
        <v>463</v>
      </c>
      <c r="AH28" s="38" t="s">
        <v>14</v>
      </c>
      <c r="AI28" s="38" t="s">
        <v>343</v>
      </c>
      <c r="AJ28" s="23">
        <v>0</v>
      </c>
      <c r="AK28" s="59"/>
    </row>
    <row r="29" spans="1:37" x14ac:dyDescent="0.3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0">
        <v>4</v>
      </c>
      <c r="O29" s="33">
        <v>14</v>
      </c>
      <c r="P29" s="96" t="s">
        <v>69</v>
      </c>
      <c r="Q29" s="25">
        <v>12</v>
      </c>
      <c r="R29" s="24" t="s">
        <v>86</v>
      </c>
      <c r="S29" s="38" t="s">
        <v>530</v>
      </c>
      <c r="T29" s="38" t="s">
        <v>14</v>
      </c>
      <c r="U29" s="38" t="s">
        <v>343</v>
      </c>
      <c r="V29" s="23">
        <v>0</v>
      </c>
      <c r="W29" s="91"/>
      <c r="X29" s="91"/>
      <c r="Y29" s="91"/>
      <c r="Z29" s="91"/>
      <c r="AA29" s="91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37" x14ac:dyDescent="0.3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</sheetData>
  <mergeCells count="89">
    <mergeCell ref="I21:I25"/>
    <mergeCell ref="J21:J25"/>
    <mergeCell ref="K21:K25"/>
    <mergeCell ref="L21:L25"/>
    <mergeCell ref="M21:M25"/>
    <mergeCell ref="Z15:Z25"/>
    <mergeCell ref="AA15:AA25"/>
    <mergeCell ref="A21:A25"/>
    <mergeCell ref="B21:B25"/>
    <mergeCell ref="C21:C25"/>
    <mergeCell ref="D21:D25"/>
    <mergeCell ref="E21:E25"/>
    <mergeCell ref="F21:F25"/>
    <mergeCell ref="G21:G25"/>
    <mergeCell ref="H21:H25"/>
    <mergeCell ref="T15:T25"/>
    <mergeCell ref="U15:U25"/>
    <mergeCell ref="V15:V25"/>
    <mergeCell ref="W15:W25"/>
    <mergeCell ref="X15:X25"/>
    <mergeCell ref="Y15:Y25"/>
    <mergeCell ref="M15:M19"/>
    <mergeCell ref="O15:O25"/>
    <mergeCell ref="P15:P25"/>
    <mergeCell ref="Q15:Q25"/>
    <mergeCell ref="R15:R25"/>
    <mergeCell ref="S15:S25"/>
    <mergeCell ref="G15:G19"/>
    <mergeCell ref="H15:H19"/>
    <mergeCell ref="I15:I19"/>
    <mergeCell ref="J15:J19"/>
    <mergeCell ref="K15:K19"/>
    <mergeCell ref="L15:L19"/>
    <mergeCell ref="A15:A19"/>
    <mergeCell ref="B15:B19"/>
    <mergeCell ref="C15:C19"/>
    <mergeCell ref="D15:D19"/>
    <mergeCell ref="E15:E19"/>
    <mergeCell ref="F15:F19"/>
    <mergeCell ref="H9:H13"/>
    <mergeCell ref="I9:I13"/>
    <mergeCell ref="J9:J13"/>
    <mergeCell ref="K9:K13"/>
    <mergeCell ref="L9:L13"/>
    <mergeCell ref="M9:M13"/>
    <mergeCell ref="AH3:AH25"/>
    <mergeCell ref="AI3:AI25"/>
    <mergeCell ref="AJ3:AJ25"/>
    <mergeCell ref="A9:A13"/>
    <mergeCell ref="B9:B13"/>
    <mergeCell ref="C9:C13"/>
    <mergeCell ref="D9:D13"/>
    <mergeCell ref="E9:E13"/>
    <mergeCell ref="F9:F13"/>
    <mergeCell ref="G9:G13"/>
    <mergeCell ref="AA3:AA13"/>
    <mergeCell ref="AC3:AC25"/>
    <mergeCell ref="AD3:AD25"/>
    <mergeCell ref="AE3:AE25"/>
    <mergeCell ref="AF3:AF25"/>
    <mergeCell ref="AG3:AG25"/>
    <mergeCell ref="U3:U13"/>
    <mergeCell ref="V3:V13"/>
    <mergeCell ref="W3:W13"/>
    <mergeCell ref="X3:X13"/>
    <mergeCell ref="Y3:Y13"/>
    <mergeCell ref="Z3:Z13"/>
    <mergeCell ref="O3:O13"/>
    <mergeCell ref="P3:P13"/>
    <mergeCell ref="Q3:Q13"/>
    <mergeCell ref="R3:R13"/>
    <mergeCell ref="S3:S13"/>
    <mergeCell ref="T3:T13"/>
    <mergeCell ref="H3:H7"/>
    <mergeCell ref="I3:I7"/>
    <mergeCell ref="J3:J7"/>
    <mergeCell ref="K3:K7"/>
    <mergeCell ref="L3:L7"/>
    <mergeCell ref="M3:M7"/>
    <mergeCell ref="A1:M1"/>
    <mergeCell ref="O1:AA1"/>
    <mergeCell ref="AC1:AJ1"/>
    <mergeCell ref="A3:A7"/>
    <mergeCell ref="B3:B7"/>
    <mergeCell ref="C3:C7"/>
    <mergeCell ref="D3:D7"/>
    <mergeCell ref="E3:E7"/>
    <mergeCell ref="F3:F7"/>
    <mergeCell ref="G3:G7"/>
  </mergeCells>
  <printOptions horizontalCentered="1" gridLines="1"/>
  <pageMargins left="0.23622047244094491" right="0.23622047244094491" top="0.94488188976377963" bottom="0.74803149606299213" header="0.31496062992125984" footer="0.31496062992125984"/>
  <pageSetup paperSize="9" scale="28" fitToHeight="0" orientation="landscape" r:id="rId1"/>
  <headerFooter>
    <oddHeader>&amp;L&amp;G&amp;C&amp;"-,Bold"&amp;14&amp;E 28th Irish Open Championships 2016
(Step 04 - 07)&amp;R&amp;"-,Bold"&amp;D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93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7.77734375" style="20" bestFit="1" customWidth="1"/>
    <col min="2" max="2" width="10" style="1" bestFit="1" customWidth="1"/>
    <col min="3" max="3" width="6.21875" style="1" bestFit="1" customWidth="1"/>
    <col min="4" max="4" width="9.33203125" style="3" bestFit="1" customWidth="1"/>
    <col min="5" max="5" width="14.88671875" bestFit="1" customWidth="1"/>
    <col min="6" max="6" width="10.21875" bestFit="1" customWidth="1"/>
    <col min="7" max="7" width="8.5546875" bestFit="1" customWidth="1"/>
    <col min="8" max="8" width="4.21875" style="4" bestFit="1" customWidth="1"/>
    <col min="9" max="9" width="4" customWidth="1"/>
    <col min="10" max="10" width="7.77734375" bestFit="1" customWidth="1"/>
    <col min="11" max="11" width="8.33203125" bestFit="1" customWidth="1"/>
    <col min="12" max="12" width="6.21875" bestFit="1" customWidth="1"/>
    <col min="13" max="14" width="9.33203125" bestFit="1" customWidth="1"/>
    <col min="15" max="15" width="10.21875" bestFit="1" customWidth="1"/>
    <col min="16" max="16" width="8.5546875" bestFit="1" customWidth="1"/>
    <col min="17" max="17" width="4.21875" bestFit="1" customWidth="1"/>
  </cols>
  <sheetData>
    <row r="1" spans="1:17" x14ac:dyDescent="0.3">
      <c r="A1" s="39" t="s">
        <v>452</v>
      </c>
      <c r="B1" s="13" t="s">
        <v>44</v>
      </c>
      <c r="C1" s="35" t="s">
        <v>0</v>
      </c>
      <c r="D1" s="15" t="s">
        <v>1</v>
      </c>
      <c r="E1" s="36" t="s">
        <v>2</v>
      </c>
      <c r="F1" s="36" t="s">
        <v>3</v>
      </c>
      <c r="G1" s="36" t="s">
        <v>58</v>
      </c>
      <c r="H1" s="39" t="s">
        <v>290</v>
      </c>
      <c r="J1" s="39" t="s">
        <v>452</v>
      </c>
      <c r="K1" s="13" t="s">
        <v>44</v>
      </c>
      <c r="L1" s="35" t="s">
        <v>0</v>
      </c>
      <c r="M1" s="15" t="s">
        <v>1</v>
      </c>
      <c r="N1" s="36" t="s">
        <v>2</v>
      </c>
      <c r="O1" s="36" t="s">
        <v>3</v>
      </c>
      <c r="P1" s="36" t="s">
        <v>58</v>
      </c>
      <c r="Q1" s="39" t="s">
        <v>290</v>
      </c>
    </row>
    <row r="2" spans="1:17" x14ac:dyDescent="0.3">
      <c r="A2" s="33">
        <v>1</v>
      </c>
      <c r="B2" s="22" t="s">
        <v>62</v>
      </c>
      <c r="C2" s="22">
        <v>62</v>
      </c>
      <c r="D2" s="24" t="s">
        <v>302</v>
      </c>
      <c r="E2" s="40" t="s">
        <v>385</v>
      </c>
      <c r="F2" s="40" t="s">
        <v>18</v>
      </c>
      <c r="G2" s="40" t="s">
        <v>344</v>
      </c>
      <c r="H2" s="23">
        <v>0</v>
      </c>
      <c r="J2" s="33">
        <v>1</v>
      </c>
      <c r="K2" s="22" t="s">
        <v>59</v>
      </c>
      <c r="L2" s="22">
        <v>189</v>
      </c>
      <c r="M2" s="24" t="s">
        <v>289</v>
      </c>
      <c r="N2" s="40" t="s">
        <v>33</v>
      </c>
      <c r="O2" s="40" t="s">
        <v>43</v>
      </c>
      <c r="P2" s="40" t="s">
        <v>343</v>
      </c>
      <c r="Q2" s="23">
        <v>0</v>
      </c>
    </row>
    <row r="3" spans="1:17" x14ac:dyDescent="0.3">
      <c r="A3" s="33">
        <v>2</v>
      </c>
      <c r="B3" s="22" t="s">
        <v>63</v>
      </c>
      <c r="C3" s="22">
        <v>99</v>
      </c>
      <c r="D3" s="24" t="s">
        <v>12</v>
      </c>
      <c r="E3" s="40" t="s">
        <v>183</v>
      </c>
      <c r="F3" s="40" t="s">
        <v>43</v>
      </c>
      <c r="G3" s="40" t="s">
        <v>344</v>
      </c>
      <c r="H3" s="23">
        <v>0</v>
      </c>
      <c r="J3" s="33">
        <v>2</v>
      </c>
      <c r="K3" s="22" t="s">
        <v>69</v>
      </c>
      <c r="L3" s="22">
        <v>16</v>
      </c>
      <c r="M3" s="24" t="s">
        <v>462</v>
      </c>
      <c r="N3" s="40" t="s">
        <v>463</v>
      </c>
      <c r="O3" s="40" t="s">
        <v>14</v>
      </c>
      <c r="P3" s="40" t="s">
        <v>343</v>
      </c>
      <c r="Q3" s="23">
        <v>0</v>
      </c>
    </row>
    <row r="4" spans="1:17" x14ac:dyDescent="0.3">
      <c r="A4" s="33">
        <v>3</v>
      </c>
      <c r="B4" s="22" t="s">
        <v>64</v>
      </c>
      <c r="C4" s="22">
        <v>175</v>
      </c>
      <c r="D4" s="24" t="s">
        <v>313</v>
      </c>
      <c r="E4" s="40" t="s">
        <v>269</v>
      </c>
      <c r="F4" s="40" t="s">
        <v>18</v>
      </c>
      <c r="G4" s="40" t="s">
        <v>344</v>
      </c>
      <c r="H4" s="23">
        <v>0</v>
      </c>
      <c r="J4" s="33">
        <v>3</v>
      </c>
      <c r="K4" s="22" t="s">
        <v>66</v>
      </c>
      <c r="L4" s="22">
        <v>63</v>
      </c>
      <c r="M4" s="24" t="s">
        <v>135</v>
      </c>
      <c r="N4" s="40" t="s">
        <v>141</v>
      </c>
      <c r="O4" s="40" t="s">
        <v>279</v>
      </c>
      <c r="P4" s="40" t="s">
        <v>343</v>
      </c>
      <c r="Q4" s="23">
        <v>0</v>
      </c>
    </row>
    <row r="5" spans="1:17" x14ac:dyDescent="0.3">
      <c r="A5" s="33">
        <v>4</v>
      </c>
      <c r="B5" s="22" t="s">
        <v>63</v>
      </c>
      <c r="C5" s="22">
        <v>164</v>
      </c>
      <c r="D5" s="24" t="s">
        <v>255</v>
      </c>
      <c r="E5" s="40" t="s">
        <v>256</v>
      </c>
      <c r="F5" s="40" t="s">
        <v>279</v>
      </c>
      <c r="G5" s="40" t="s">
        <v>344</v>
      </c>
      <c r="H5" s="23">
        <v>0</v>
      </c>
      <c r="J5" s="33">
        <v>4</v>
      </c>
      <c r="K5" s="22" t="s">
        <v>69</v>
      </c>
      <c r="L5" s="22">
        <v>12</v>
      </c>
      <c r="M5" s="24" t="s">
        <v>86</v>
      </c>
      <c r="N5" s="40" t="s">
        <v>530</v>
      </c>
      <c r="O5" s="40" t="s">
        <v>14</v>
      </c>
      <c r="P5" s="40" t="s">
        <v>343</v>
      </c>
      <c r="Q5" s="23">
        <v>0</v>
      </c>
    </row>
    <row r="6" spans="1:17" x14ac:dyDescent="0.3">
      <c r="A6" s="33">
        <v>5</v>
      </c>
      <c r="B6" s="22" t="s">
        <v>55</v>
      </c>
      <c r="C6" s="22">
        <v>117</v>
      </c>
      <c r="D6" s="24" t="s">
        <v>25</v>
      </c>
      <c r="E6" s="40" t="s">
        <v>26</v>
      </c>
      <c r="F6" s="40" t="s">
        <v>43</v>
      </c>
      <c r="G6" s="40" t="s">
        <v>346</v>
      </c>
      <c r="H6" s="23">
        <v>8</v>
      </c>
    </row>
    <row r="7" spans="1:17" x14ac:dyDescent="0.3">
      <c r="A7" s="33">
        <v>6</v>
      </c>
      <c r="B7" s="22" t="s">
        <v>65</v>
      </c>
      <c r="C7" s="22">
        <v>10</v>
      </c>
      <c r="D7" s="24" t="s">
        <v>82</v>
      </c>
      <c r="E7" s="40" t="s">
        <v>83</v>
      </c>
      <c r="F7" s="40" t="s">
        <v>37</v>
      </c>
      <c r="G7" s="40" t="s">
        <v>344</v>
      </c>
      <c r="H7" s="23">
        <v>0</v>
      </c>
      <c r="J7" s="98" t="s">
        <v>532</v>
      </c>
      <c r="K7" s="98"/>
      <c r="L7" s="4">
        <v>300</v>
      </c>
      <c r="M7" s="97" t="s">
        <v>533</v>
      </c>
      <c r="N7" s="97"/>
      <c r="O7" s="97"/>
    </row>
    <row r="8" spans="1:17" x14ac:dyDescent="0.3">
      <c r="A8" s="33">
        <v>7</v>
      </c>
      <c r="B8" s="22" t="s">
        <v>66</v>
      </c>
      <c r="C8" s="22">
        <v>63</v>
      </c>
      <c r="D8" s="24" t="s">
        <v>135</v>
      </c>
      <c r="E8" s="40" t="s">
        <v>141</v>
      </c>
      <c r="F8" s="40" t="s">
        <v>279</v>
      </c>
      <c r="G8" s="40" t="s">
        <v>343</v>
      </c>
      <c r="H8" s="23">
        <v>0</v>
      </c>
      <c r="M8" s="97" t="s">
        <v>534</v>
      </c>
      <c r="N8" s="97"/>
      <c r="O8" s="97"/>
    </row>
    <row r="9" spans="1:17" x14ac:dyDescent="0.3">
      <c r="A9" s="33">
        <v>8</v>
      </c>
      <c r="B9" s="22" t="s">
        <v>66</v>
      </c>
      <c r="C9" s="22">
        <v>34</v>
      </c>
      <c r="D9" s="24" t="s">
        <v>299</v>
      </c>
      <c r="E9" s="40" t="s">
        <v>300</v>
      </c>
      <c r="F9" s="40" t="s">
        <v>279</v>
      </c>
      <c r="G9" s="40" t="s">
        <v>344</v>
      </c>
      <c r="H9" s="23">
        <v>0</v>
      </c>
      <c r="M9" s="97" t="s">
        <v>535</v>
      </c>
      <c r="N9" s="97"/>
      <c r="O9" s="97"/>
    </row>
    <row r="10" spans="1:17" x14ac:dyDescent="0.3">
      <c r="A10" s="33">
        <v>9</v>
      </c>
      <c r="B10" s="22" t="s">
        <v>61</v>
      </c>
      <c r="C10" s="22">
        <v>139</v>
      </c>
      <c r="D10" s="24" t="s">
        <v>312</v>
      </c>
      <c r="E10" s="40" t="s">
        <v>311</v>
      </c>
      <c r="F10" s="40" t="s">
        <v>449</v>
      </c>
      <c r="G10" s="40" t="s">
        <v>344</v>
      </c>
      <c r="H10" s="23">
        <v>0</v>
      </c>
      <c r="M10" s="97" t="s">
        <v>536</v>
      </c>
      <c r="N10" s="97"/>
      <c r="O10" s="97"/>
    </row>
    <row r="11" spans="1:17" x14ac:dyDescent="0.3">
      <c r="A11" s="33">
        <v>10</v>
      </c>
      <c r="B11" s="22" t="s">
        <v>61</v>
      </c>
      <c r="C11" s="22">
        <v>86</v>
      </c>
      <c r="D11" s="24" t="s">
        <v>307</v>
      </c>
      <c r="E11" s="40" t="s">
        <v>169</v>
      </c>
      <c r="F11" s="40" t="s">
        <v>43</v>
      </c>
      <c r="G11" s="40" t="s">
        <v>344</v>
      </c>
      <c r="H11" s="23">
        <v>0</v>
      </c>
    </row>
    <row r="12" spans="1:17" x14ac:dyDescent="0.3">
      <c r="A12" s="33">
        <v>11</v>
      </c>
      <c r="B12" s="22" t="s">
        <v>68</v>
      </c>
      <c r="C12" s="22">
        <v>96</v>
      </c>
      <c r="D12" s="24" t="s">
        <v>180</v>
      </c>
      <c r="E12" s="40" t="s">
        <v>181</v>
      </c>
      <c r="F12" s="40" t="s">
        <v>18</v>
      </c>
      <c r="G12" s="40" t="s">
        <v>344</v>
      </c>
      <c r="H12" s="23">
        <v>0</v>
      </c>
      <c r="J12" s="98" t="s">
        <v>537</v>
      </c>
      <c r="K12" s="98"/>
      <c r="L12" s="4">
        <v>290</v>
      </c>
      <c r="M12" s="97" t="s">
        <v>538</v>
      </c>
      <c r="N12" s="97"/>
      <c r="O12" s="97"/>
    </row>
    <row r="13" spans="1:17" x14ac:dyDescent="0.3">
      <c r="A13" s="33">
        <v>12</v>
      </c>
      <c r="B13" s="22" t="s">
        <v>68</v>
      </c>
      <c r="C13" s="22">
        <v>159</v>
      </c>
      <c r="D13" s="24" t="s">
        <v>248</v>
      </c>
      <c r="E13" s="40" t="s">
        <v>249</v>
      </c>
      <c r="F13" s="40" t="s">
        <v>280</v>
      </c>
      <c r="G13" s="40" t="s">
        <v>344</v>
      </c>
      <c r="H13" s="23">
        <v>0</v>
      </c>
    </row>
    <row r="14" spans="1:17" x14ac:dyDescent="0.3">
      <c r="A14" s="33">
        <v>13</v>
      </c>
      <c r="B14" s="22" t="s">
        <v>69</v>
      </c>
      <c r="C14" s="22">
        <v>82</v>
      </c>
      <c r="D14" s="24" t="s">
        <v>163</v>
      </c>
      <c r="E14" s="40" t="s">
        <v>164</v>
      </c>
      <c r="F14" s="40" t="s">
        <v>18</v>
      </c>
      <c r="G14" s="40" t="s">
        <v>344</v>
      </c>
      <c r="H14" s="23">
        <v>0</v>
      </c>
    </row>
    <row r="15" spans="1:17" x14ac:dyDescent="0.3">
      <c r="A15" s="33">
        <v>14</v>
      </c>
      <c r="B15" s="22" t="s">
        <v>69</v>
      </c>
      <c r="C15" s="22">
        <v>12</v>
      </c>
      <c r="D15" s="24" t="s">
        <v>86</v>
      </c>
      <c r="E15" s="40" t="s">
        <v>87</v>
      </c>
      <c r="F15" s="40" t="s">
        <v>14</v>
      </c>
      <c r="G15" s="40" t="s">
        <v>343</v>
      </c>
      <c r="H15" s="23">
        <v>0</v>
      </c>
    </row>
    <row r="16" spans="1:17" x14ac:dyDescent="0.3">
      <c r="A16" s="33">
        <v>15</v>
      </c>
      <c r="B16" s="22" t="s">
        <v>69</v>
      </c>
      <c r="C16" s="22">
        <v>16</v>
      </c>
      <c r="D16" s="24" t="s">
        <v>462</v>
      </c>
      <c r="E16" s="40" t="s">
        <v>463</v>
      </c>
      <c r="F16" s="40" t="s">
        <v>14</v>
      </c>
      <c r="G16" s="40" t="s">
        <v>343</v>
      </c>
      <c r="H16" s="23">
        <v>0</v>
      </c>
    </row>
    <row r="17" spans="1:8" x14ac:dyDescent="0.3">
      <c r="A17" s="33">
        <v>16</v>
      </c>
      <c r="B17" s="22" t="s">
        <v>65</v>
      </c>
      <c r="C17" s="22">
        <v>24</v>
      </c>
      <c r="D17" s="24" t="s">
        <v>102</v>
      </c>
      <c r="E17" s="40" t="s">
        <v>103</v>
      </c>
      <c r="F17" s="40" t="s">
        <v>37</v>
      </c>
      <c r="G17" s="40" t="s">
        <v>344</v>
      </c>
      <c r="H17" s="23">
        <v>0</v>
      </c>
    </row>
    <row r="18" spans="1:8" x14ac:dyDescent="0.3">
      <c r="A18" s="33">
        <v>17</v>
      </c>
      <c r="B18" s="22" t="s">
        <v>59</v>
      </c>
      <c r="C18" s="22">
        <v>69</v>
      </c>
      <c r="D18" s="24" t="s">
        <v>148</v>
      </c>
      <c r="E18" s="40" t="s">
        <v>149</v>
      </c>
      <c r="F18" s="40" t="s">
        <v>43</v>
      </c>
      <c r="G18" s="40" t="s">
        <v>344</v>
      </c>
      <c r="H18" s="23">
        <v>0</v>
      </c>
    </row>
    <row r="19" spans="1:8" x14ac:dyDescent="0.3">
      <c r="A19" s="33">
        <v>18</v>
      </c>
      <c r="B19" s="22" t="s">
        <v>64</v>
      </c>
      <c r="C19" s="22">
        <v>152</v>
      </c>
      <c r="D19" s="24" t="s">
        <v>302</v>
      </c>
      <c r="E19" s="40" t="s">
        <v>240</v>
      </c>
      <c r="F19" s="40" t="s">
        <v>43</v>
      </c>
      <c r="G19" s="40" t="s">
        <v>344</v>
      </c>
      <c r="H19" s="23">
        <v>0</v>
      </c>
    </row>
    <row r="20" spans="1:8" x14ac:dyDescent="0.3">
      <c r="A20" s="33">
        <v>19</v>
      </c>
      <c r="B20" s="22" t="s">
        <v>69</v>
      </c>
      <c r="C20" s="22">
        <v>49</v>
      </c>
      <c r="D20" s="24" t="s">
        <v>23</v>
      </c>
      <c r="E20" s="40" t="s">
        <v>30</v>
      </c>
      <c r="F20" s="40" t="s">
        <v>449</v>
      </c>
      <c r="G20" s="40" t="s">
        <v>344</v>
      </c>
      <c r="H20" s="23">
        <v>0</v>
      </c>
    </row>
    <row r="21" spans="1:8" x14ac:dyDescent="0.3">
      <c r="A21" s="33">
        <v>20</v>
      </c>
      <c r="B21" s="22" t="s">
        <v>65</v>
      </c>
      <c r="C21" s="22">
        <v>58</v>
      </c>
      <c r="D21" s="24" t="s">
        <v>135</v>
      </c>
      <c r="E21" s="40" t="s">
        <v>136</v>
      </c>
      <c r="F21" s="40" t="s">
        <v>449</v>
      </c>
      <c r="G21" s="40" t="s">
        <v>344</v>
      </c>
      <c r="H21" s="23">
        <v>0</v>
      </c>
    </row>
    <row r="22" spans="1:8" x14ac:dyDescent="0.3">
      <c r="A22" s="33">
        <v>21</v>
      </c>
      <c r="B22" s="22" t="s">
        <v>61</v>
      </c>
      <c r="C22" s="22">
        <v>129</v>
      </c>
      <c r="D22" s="24" t="s">
        <v>214</v>
      </c>
      <c r="E22" s="40" t="s">
        <v>215</v>
      </c>
      <c r="F22" s="40" t="s">
        <v>447</v>
      </c>
      <c r="G22" s="40" t="s">
        <v>344</v>
      </c>
      <c r="H22" s="23">
        <v>0</v>
      </c>
    </row>
    <row r="23" spans="1:8" x14ac:dyDescent="0.3">
      <c r="A23" s="33">
        <v>22</v>
      </c>
      <c r="B23" s="22" t="s">
        <v>59</v>
      </c>
      <c r="C23" s="22">
        <v>189</v>
      </c>
      <c r="D23" s="24" t="s">
        <v>289</v>
      </c>
      <c r="E23" s="40" t="s">
        <v>33</v>
      </c>
      <c r="F23" s="40" t="s">
        <v>43</v>
      </c>
      <c r="G23" s="40" t="s">
        <v>343</v>
      </c>
      <c r="H23" s="23">
        <v>0</v>
      </c>
    </row>
    <row r="24" spans="1:8" x14ac:dyDescent="0.3">
      <c r="A24" s="33">
        <v>23</v>
      </c>
      <c r="B24" s="22" t="s">
        <v>62</v>
      </c>
      <c r="C24" s="22">
        <v>72</v>
      </c>
      <c r="D24" s="24" t="s">
        <v>299</v>
      </c>
      <c r="E24" s="40" t="s">
        <v>305</v>
      </c>
      <c r="F24" s="40" t="s">
        <v>446</v>
      </c>
      <c r="G24" s="40" t="s">
        <v>344</v>
      </c>
      <c r="H24" s="23">
        <v>0</v>
      </c>
    </row>
    <row r="25" spans="1:8" x14ac:dyDescent="0.3">
      <c r="A25" s="33">
        <v>24</v>
      </c>
      <c r="B25" s="22" t="s">
        <v>69</v>
      </c>
      <c r="C25" s="22">
        <v>146</v>
      </c>
      <c r="D25" s="24" t="s">
        <v>235</v>
      </c>
      <c r="E25" s="40" t="s">
        <v>236</v>
      </c>
      <c r="F25" s="40" t="s">
        <v>18</v>
      </c>
      <c r="G25" s="40" t="s">
        <v>344</v>
      </c>
      <c r="H25" s="23">
        <v>0</v>
      </c>
    </row>
    <row r="26" spans="1:8" x14ac:dyDescent="0.3">
      <c r="A26" s="33">
        <v>25</v>
      </c>
      <c r="B26" s="22" t="s">
        <v>62</v>
      </c>
      <c r="C26" s="22">
        <v>115</v>
      </c>
      <c r="D26" s="24" t="s">
        <v>206</v>
      </c>
      <c r="E26" s="40" t="s">
        <v>7</v>
      </c>
      <c r="F26" s="40" t="s">
        <v>446</v>
      </c>
      <c r="G26" s="40" t="s">
        <v>344</v>
      </c>
      <c r="H26" s="23">
        <v>0</v>
      </c>
    </row>
    <row r="27" spans="1:8" x14ac:dyDescent="0.3">
      <c r="A27" s="33">
        <v>26</v>
      </c>
      <c r="B27" s="22" t="s">
        <v>61</v>
      </c>
      <c r="C27" s="22">
        <v>155</v>
      </c>
      <c r="D27" s="24" t="s">
        <v>163</v>
      </c>
      <c r="E27" s="40" t="s">
        <v>242</v>
      </c>
      <c r="F27" s="40" t="s">
        <v>18</v>
      </c>
      <c r="G27" s="40" t="s">
        <v>344</v>
      </c>
      <c r="H27" s="23">
        <v>0</v>
      </c>
    </row>
    <row r="28" spans="1:8" x14ac:dyDescent="0.3">
      <c r="A28" s="33">
        <v>27</v>
      </c>
      <c r="B28" s="22" t="s">
        <v>69</v>
      </c>
      <c r="C28" s="22">
        <v>47</v>
      </c>
      <c r="D28" s="24" t="s">
        <v>4</v>
      </c>
      <c r="E28" s="40" t="s">
        <v>20</v>
      </c>
      <c r="F28" s="40" t="s">
        <v>449</v>
      </c>
      <c r="G28" s="40" t="s">
        <v>344</v>
      </c>
      <c r="H28" s="23">
        <v>0</v>
      </c>
    </row>
    <row r="29" spans="1:8" x14ac:dyDescent="0.3">
      <c r="A29" s="33">
        <v>28</v>
      </c>
      <c r="B29" s="22" t="s">
        <v>62</v>
      </c>
      <c r="C29" s="22">
        <v>157</v>
      </c>
      <c r="D29" s="24" t="s">
        <v>245</v>
      </c>
      <c r="E29" s="40" t="s">
        <v>246</v>
      </c>
      <c r="F29" s="40" t="s">
        <v>280</v>
      </c>
      <c r="G29" s="40" t="s">
        <v>344</v>
      </c>
      <c r="H29" s="23">
        <v>0</v>
      </c>
    </row>
    <row r="30" spans="1:8" x14ac:dyDescent="0.3">
      <c r="A30" s="33">
        <v>29</v>
      </c>
      <c r="B30" s="22" t="s">
        <v>66</v>
      </c>
      <c r="C30" s="22">
        <v>206</v>
      </c>
      <c r="D30" s="24" t="s">
        <v>124</v>
      </c>
      <c r="E30" s="40" t="s">
        <v>341</v>
      </c>
      <c r="F30" s="40" t="s">
        <v>450</v>
      </c>
      <c r="G30" s="40" t="s">
        <v>344</v>
      </c>
      <c r="H30" s="23">
        <v>0</v>
      </c>
    </row>
    <row r="31" spans="1:8" x14ac:dyDescent="0.3">
      <c r="A31" s="33">
        <v>30</v>
      </c>
      <c r="B31" s="22" t="s">
        <v>68</v>
      </c>
      <c r="C31" s="22">
        <v>83</v>
      </c>
      <c r="D31" s="24" t="s">
        <v>12</v>
      </c>
      <c r="E31" s="40" t="s">
        <v>165</v>
      </c>
      <c r="F31" s="40" t="s">
        <v>18</v>
      </c>
      <c r="G31" s="40" t="s">
        <v>344</v>
      </c>
      <c r="H31" s="23">
        <v>0</v>
      </c>
    </row>
    <row r="32" spans="1:8" x14ac:dyDescent="0.3">
      <c r="A32" s="33">
        <v>31</v>
      </c>
      <c r="B32" s="22" t="s">
        <v>65</v>
      </c>
      <c r="C32" s="22">
        <v>199</v>
      </c>
      <c r="D32" s="24" t="s">
        <v>335</v>
      </c>
      <c r="E32" s="40" t="s">
        <v>336</v>
      </c>
      <c r="F32" s="40" t="s">
        <v>447</v>
      </c>
      <c r="G32" s="40" t="s">
        <v>344</v>
      </c>
      <c r="H32" s="23">
        <v>0</v>
      </c>
    </row>
    <row r="33" spans="1:8" x14ac:dyDescent="0.3">
      <c r="A33" s="33">
        <v>32</v>
      </c>
      <c r="B33" s="22" t="s">
        <v>66</v>
      </c>
      <c r="C33" s="22">
        <v>84</v>
      </c>
      <c r="D33" s="24" t="s">
        <v>40</v>
      </c>
      <c r="E33" s="40" t="s">
        <v>166</v>
      </c>
      <c r="F33" s="40" t="s">
        <v>18</v>
      </c>
      <c r="G33" s="40" t="s">
        <v>344</v>
      </c>
      <c r="H33" s="23">
        <v>0</v>
      </c>
    </row>
    <row r="34" spans="1:8" x14ac:dyDescent="0.3">
      <c r="A34" s="33">
        <v>33</v>
      </c>
      <c r="B34" s="22" t="s">
        <v>60</v>
      </c>
      <c r="C34" s="22">
        <v>151</v>
      </c>
      <c r="D34" s="24" t="s">
        <v>148</v>
      </c>
      <c r="E34" s="40" t="s">
        <v>239</v>
      </c>
      <c r="F34" s="40" t="s">
        <v>43</v>
      </c>
      <c r="G34" s="40" t="s">
        <v>344</v>
      </c>
      <c r="H34" s="23">
        <v>0</v>
      </c>
    </row>
    <row r="35" spans="1:8" x14ac:dyDescent="0.3">
      <c r="A35" s="33">
        <v>34</v>
      </c>
      <c r="B35" s="22" t="s">
        <v>65</v>
      </c>
      <c r="C35" s="22">
        <v>173</v>
      </c>
      <c r="D35" s="24" t="s">
        <v>142</v>
      </c>
      <c r="E35" s="40" t="s">
        <v>266</v>
      </c>
      <c r="F35" s="40" t="s">
        <v>18</v>
      </c>
      <c r="G35" s="40" t="s">
        <v>344</v>
      </c>
      <c r="H35" s="23">
        <v>0</v>
      </c>
    </row>
    <row r="36" spans="1:8" x14ac:dyDescent="0.3">
      <c r="A36" s="33">
        <v>35</v>
      </c>
      <c r="B36" s="22" t="s">
        <v>55</v>
      </c>
      <c r="C36" s="22">
        <v>68</v>
      </c>
      <c r="D36" s="24" t="s">
        <v>124</v>
      </c>
      <c r="E36" s="40" t="s">
        <v>147</v>
      </c>
      <c r="F36" s="40" t="s">
        <v>43</v>
      </c>
      <c r="G36" s="40" t="s">
        <v>344</v>
      </c>
      <c r="H36" s="23">
        <v>0</v>
      </c>
    </row>
    <row r="37" spans="1:8" x14ac:dyDescent="0.3">
      <c r="A37" s="33">
        <v>36</v>
      </c>
      <c r="B37" s="22" t="s">
        <v>67</v>
      </c>
      <c r="C37" s="22">
        <v>192</v>
      </c>
      <c r="D37" s="24" t="s">
        <v>324</v>
      </c>
      <c r="E37" s="40" t="s">
        <v>325</v>
      </c>
      <c r="F37" s="40" t="s">
        <v>14</v>
      </c>
      <c r="G37" s="40" t="s">
        <v>344</v>
      </c>
      <c r="H37" s="23">
        <v>0</v>
      </c>
    </row>
    <row r="38" spans="1:8" x14ac:dyDescent="0.3">
      <c r="A38" s="33">
        <v>37</v>
      </c>
      <c r="B38" s="22" t="s">
        <v>59</v>
      </c>
      <c r="C38" s="22">
        <v>167</v>
      </c>
      <c r="D38" s="24" t="s">
        <v>259</v>
      </c>
      <c r="E38" s="40" t="s">
        <v>41</v>
      </c>
      <c r="F38" s="40" t="s">
        <v>43</v>
      </c>
      <c r="G38" s="40" t="s">
        <v>344</v>
      </c>
      <c r="H38" s="23">
        <v>0</v>
      </c>
    </row>
    <row r="39" spans="1:8" x14ac:dyDescent="0.3">
      <c r="A39" s="33">
        <v>38</v>
      </c>
      <c r="B39" s="22" t="s">
        <v>69</v>
      </c>
      <c r="C39" s="22">
        <v>202</v>
      </c>
      <c r="D39" s="24" t="s">
        <v>34</v>
      </c>
      <c r="E39" s="40" t="s">
        <v>144</v>
      </c>
      <c r="F39" s="40" t="s">
        <v>18</v>
      </c>
      <c r="G39" s="40" t="s">
        <v>344</v>
      </c>
      <c r="H39" s="23">
        <v>0</v>
      </c>
    </row>
    <row r="40" spans="1:8" x14ac:dyDescent="0.3">
      <c r="A40" s="33">
        <v>39</v>
      </c>
      <c r="B40" s="22" t="s">
        <v>68</v>
      </c>
      <c r="C40" s="22">
        <v>213</v>
      </c>
      <c r="D40" s="24" t="s">
        <v>370</v>
      </c>
      <c r="E40" s="40" t="s">
        <v>371</v>
      </c>
      <c r="F40" s="40" t="s">
        <v>18</v>
      </c>
      <c r="G40" s="40" t="s">
        <v>344</v>
      </c>
      <c r="H40" s="23">
        <v>0</v>
      </c>
    </row>
    <row r="41" spans="1:8" x14ac:dyDescent="0.3">
      <c r="A41" s="33">
        <v>40</v>
      </c>
      <c r="B41" s="22" t="s">
        <v>67</v>
      </c>
      <c r="C41" s="22">
        <v>50</v>
      </c>
      <c r="D41" s="24" t="s">
        <v>124</v>
      </c>
      <c r="E41" s="40" t="s">
        <v>125</v>
      </c>
      <c r="F41" s="40" t="s">
        <v>18</v>
      </c>
      <c r="G41" s="40" t="s">
        <v>344</v>
      </c>
      <c r="H41" s="23">
        <v>0</v>
      </c>
    </row>
    <row r="42" spans="1:8" x14ac:dyDescent="0.3">
      <c r="A42" s="33">
        <v>41</v>
      </c>
      <c r="B42" s="22" t="s">
        <v>62</v>
      </c>
      <c r="C42" s="22">
        <v>102</v>
      </c>
      <c r="D42" s="24" t="s">
        <v>28</v>
      </c>
      <c r="E42" s="40" t="s">
        <v>186</v>
      </c>
      <c r="F42" s="40" t="s">
        <v>18</v>
      </c>
      <c r="G42" s="40" t="s">
        <v>344</v>
      </c>
      <c r="H42" s="23">
        <v>0</v>
      </c>
    </row>
    <row r="43" spans="1:8" x14ac:dyDescent="0.3">
      <c r="A43" s="33">
        <v>42</v>
      </c>
      <c r="B43" s="22" t="s">
        <v>68</v>
      </c>
      <c r="C43" s="22">
        <v>80</v>
      </c>
      <c r="D43" s="24" t="s">
        <v>161</v>
      </c>
      <c r="E43" s="40" t="s">
        <v>162</v>
      </c>
      <c r="F43" s="40" t="s">
        <v>18</v>
      </c>
      <c r="G43" s="40" t="s">
        <v>346</v>
      </c>
      <c r="H43" s="23">
        <v>8</v>
      </c>
    </row>
    <row r="44" spans="1:8" x14ac:dyDescent="0.3">
      <c r="A44" s="33">
        <v>43</v>
      </c>
      <c r="B44" s="22" t="s">
        <v>59</v>
      </c>
      <c r="C44" s="22">
        <v>197</v>
      </c>
      <c r="D44" s="24" t="s">
        <v>331</v>
      </c>
      <c r="E44" s="40" t="s">
        <v>332</v>
      </c>
      <c r="F44" s="40" t="s">
        <v>447</v>
      </c>
      <c r="G44" s="40" t="s">
        <v>344</v>
      </c>
      <c r="H44" s="23">
        <v>0</v>
      </c>
    </row>
    <row r="45" spans="1:8" x14ac:dyDescent="0.3">
      <c r="A45" s="33">
        <v>44</v>
      </c>
      <c r="B45" s="22" t="s">
        <v>65</v>
      </c>
      <c r="C45" s="22">
        <v>11</v>
      </c>
      <c r="D45" s="24" t="s">
        <v>84</v>
      </c>
      <c r="E45" s="40" t="s">
        <v>85</v>
      </c>
      <c r="F45" s="40" t="s">
        <v>14</v>
      </c>
      <c r="G45" s="40" t="s">
        <v>345</v>
      </c>
      <c r="H45" s="23">
        <v>8</v>
      </c>
    </row>
    <row r="46" spans="1:8" x14ac:dyDescent="0.3">
      <c r="A46" s="33">
        <v>45</v>
      </c>
      <c r="B46" s="22" t="s">
        <v>69</v>
      </c>
      <c r="C46" s="22">
        <v>55</v>
      </c>
      <c r="D46" s="24" t="s">
        <v>130</v>
      </c>
      <c r="E46" s="40" t="s">
        <v>131</v>
      </c>
      <c r="F46" s="40" t="s">
        <v>447</v>
      </c>
      <c r="G46" s="40" t="s">
        <v>344</v>
      </c>
      <c r="H46" s="23">
        <v>0</v>
      </c>
    </row>
    <row r="47" spans="1:8" x14ac:dyDescent="0.3">
      <c r="A47" s="33">
        <v>46</v>
      </c>
      <c r="B47" s="22" t="s">
        <v>64</v>
      </c>
      <c r="C47" s="22">
        <v>140</v>
      </c>
      <c r="D47" s="24" t="s">
        <v>227</v>
      </c>
      <c r="E47" s="40" t="s">
        <v>228</v>
      </c>
      <c r="F47" s="40" t="s">
        <v>447</v>
      </c>
      <c r="G47" s="40" t="s">
        <v>344</v>
      </c>
      <c r="H47" s="23">
        <v>0</v>
      </c>
    </row>
    <row r="48" spans="1:8" x14ac:dyDescent="0.3">
      <c r="A48" s="33">
        <v>47</v>
      </c>
      <c r="B48" s="22" t="s">
        <v>63</v>
      </c>
      <c r="C48" s="22">
        <v>94</v>
      </c>
      <c r="D48" s="24" t="s">
        <v>21</v>
      </c>
      <c r="E48" s="40" t="s">
        <v>178</v>
      </c>
      <c r="F48" s="40" t="s">
        <v>18</v>
      </c>
      <c r="G48" s="40" t="s">
        <v>344</v>
      </c>
      <c r="H48" s="23">
        <v>0</v>
      </c>
    </row>
    <row r="49" spans="1:8" x14ac:dyDescent="0.3">
      <c r="A49" s="33">
        <v>48</v>
      </c>
      <c r="B49" s="22" t="s">
        <v>63</v>
      </c>
      <c r="C49" s="22">
        <v>156</v>
      </c>
      <c r="D49" s="24" t="s">
        <v>243</v>
      </c>
      <c r="E49" s="40" t="s">
        <v>244</v>
      </c>
      <c r="F49" s="40" t="s">
        <v>447</v>
      </c>
      <c r="G49" s="40" t="s">
        <v>344</v>
      </c>
      <c r="H49" s="23">
        <v>0</v>
      </c>
    </row>
    <row r="50" spans="1:8" x14ac:dyDescent="0.3">
      <c r="A50" s="33">
        <v>49</v>
      </c>
      <c r="B50" s="22" t="s">
        <v>68</v>
      </c>
      <c r="C50" s="22">
        <v>122</v>
      </c>
      <c r="D50" s="24" t="s">
        <v>309</v>
      </c>
      <c r="E50" s="40" t="s">
        <v>211</v>
      </c>
      <c r="F50" s="40" t="s">
        <v>449</v>
      </c>
      <c r="G50" s="40" t="s">
        <v>344</v>
      </c>
      <c r="H50" s="23">
        <v>0</v>
      </c>
    </row>
    <row r="51" spans="1:8" x14ac:dyDescent="0.3">
      <c r="A51" s="33">
        <v>50</v>
      </c>
      <c r="B51" s="22" t="s">
        <v>60</v>
      </c>
      <c r="C51" s="22">
        <v>2</v>
      </c>
      <c r="D51" s="24" t="s">
        <v>72</v>
      </c>
      <c r="E51" s="40" t="s">
        <v>294</v>
      </c>
      <c r="F51" s="40" t="s">
        <v>37</v>
      </c>
      <c r="G51" s="40" t="s">
        <v>343</v>
      </c>
      <c r="H51" s="23">
        <v>0</v>
      </c>
    </row>
    <row r="52" spans="1:8" x14ac:dyDescent="0.3">
      <c r="A52" s="33">
        <v>51</v>
      </c>
      <c r="B52" s="22" t="s">
        <v>69</v>
      </c>
      <c r="C52" s="22">
        <v>21</v>
      </c>
      <c r="D52" s="24" t="s">
        <v>82</v>
      </c>
      <c r="E52" s="40" t="s">
        <v>99</v>
      </c>
      <c r="F52" s="40" t="s">
        <v>37</v>
      </c>
      <c r="G52" s="40" t="s">
        <v>344</v>
      </c>
      <c r="H52" s="23">
        <v>0</v>
      </c>
    </row>
    <row r="53" spans="1:8" x14ac:dyDescent="0.3">
      <c r="A53" s="33">
        <v>52</v>
      </c>
      <c r="B53" s="22" t="s">
        <v>66</v>
      </c>
      <c r="C53" s="22">
        <v>54</v>
      </c>
      <c r="D53" s="24" t="s">
        <v>70</v>
      </c>
      <c r="E53" s="40" t="s">
        <v>24</v>
      </c>
      <c r="F53" s="40" t="s">
        <v>447</v>
      </c>
      <c r="G53" s="40" t="s">
        <v>343</v>
      </c>
      <c r="H53" s="23">
        <v>0</v>
      </c>
    </row>
    <row r="54" spans="1:8" x14ac:dyDescent="0.3">
      <c r="A54" s="33">
        <v>53</v>
      </c>
      <c r="B54" s="22" t="s">
        <v>67</v>
      </c>
      <c r="C54" s="22">
        <v>48</v>
      </c>
      <c r="D54" s="24" t="s">
        <v>117</v>
      </c>
      <c r="E54" s="40" t="s">
        <v>123</v>
      </c>
      <c r="F54" s="40" t="s">
        <v>449</v>
      </c>
      <c r="G54" s="40" t="s">
        <v>344</v>
      </c>
      <c r="H54" s="23">
        <v>0</v>
      </c>
    </row>
    <row r="55" spans="1:8" x14ac:dyDescent="0.3">
      <c r="A55" s="33">
        <v>54</v>
      </c>
      <c r="B55" s="22" t="s">
        <v>66</v>
      </c>
      <c r="C55" s="22">
        <v>75</v>
      </c>
      <c r="D55" s="24" t="s">
        <v>17</v>
      </c>
      <c r="E55" s="40" t="s">
        <v>156</v>
      </c>
      <c r="F55" s="40" t="s">
        <v>18</v>
      </c>
      <c r="G55" s="40" t="s">
        <v>344</v>
      </c>
      <c r="H55" s="23">
        <v>0</v>
      </c>
    </row>
    <row r="56" spans="1:8" x14ac:dyDescent="0.3">
      <c r="A56" s="33">
        <v>55</v>
      </c>
      <c r="B56" s="22" t="s">
        <v>61</v>
      </c>
      <c r="C56" s="22">
        <v>131</v>
      </c>
      <c r="D56" s="24" t="s">
        <v>216</v>
      </c>
      <c r="E56" s="40" t="s">
        <v>217</v>
      </c>
      <c r="F56" s="40" t="s">
        <v>448</v>
      </c>
      <c r="G56" s="40" t="s">
        <v>344</v>
      </c>
      <c r="H56" s="23">
        <v>0</v>
      </c>
    </row>
    <row r="57" spans="1:8" x14ac:dyDescent="0.3">
      <c r="A57" s="33">
        <v>56</v>
      </c>
      <c r="B57" s="22" t="s">
        <v>69</v>
      </c>
      <c r="C57" s="22">
        <v>15</v>
      </c>
      <c r="D57" s="24" t="s">
        <v>91</v>
      </c>
      <c r="E57" s="40" t="s">
        <v>92</v>
      </c>
      <c r="F57" s="40" t="s">
        <v>14</v>
      </c>
      <c r="G57" s="40" t="s">
        <v>343</v>
      </c>
      <c r="H57" s="23">
        <v>0</v>
      </c>
    </row>
    <row r="58" spans="1:8" x14ac:dyDescent="0.3">
      <c r="A58" s="33">
        <v>57</v>
      </c>
      <c r="B58" s="22" t="s">
        <v>64</v>
      </c>
      <c r="C58" s="22">
        <v>142</v>
      </c>
      <c r="D58" s="24" t="s">
        <v>229</v>
      </c>
      <c r="E58" s="40" t="s">
        <v>230</v>
      </c>
      <c r="F58" s="40" t="s">
        <v>447</v>
      </c>
      <c r="G58" s="40" t="s">
        <v>344</v>
      </c>
      <c r="H58" s="23">
        <v>0</v>
      </c>
    </row>
    <row r="59" spans="1:8" x14ac:dyDescent="0.3">
      <c r="A59" s="33">
        <v>58</v>
      </c>
      <c r="B59" s="22" t="s">
        <v>64</v>
      </c>
      <c r="C59" s="22">
        <v>120</v>
      </c>
      <c r="D59" s="24" t="s">
        <v>308</v>
      </c>
      <c r="E59" s="40" t="s">
        <v>208</v>
      </c>
      <c r="F59" s="40" t="s">
        <v>18</v>
      </c>
      <c r="G59" s="40" t="s">
        <v>346</v>
      </c>
      <c r="H59" s="23">
        <v>8</v>
      </c>
    </row>
    <row r="60" spans="1:8" x14ac:dyDescent="0.3">
      <c r="A60" s="33">
        <v>59</v>
      </c>
      <c r="B60" s="22" t="s">
        <v>69</v>
      </c>
      <c r="C60" s="22">
        <v>13</v>
      </c>
      <c r="D60" s="24" t="s">
        <v>88</v>
      </c>
      <c r="E60" s="40" t="s">
        <v>16</v>
      </c>
      <c r="F60" s="40" t="s">
        <v>14</v>
      </c>
      <c r="G60" s="40" t="s">
        <v>343</v>
      </c>
      <c r="H60" s="23">
        <v>0</v>
      </c>
    </row>
    <row r="61" spans="1:8" x14ac:dyDescent="0.3">
      <c r="A61" s="33">
        <v>60</v>
      </c>
      <c r="B61" s="22" t="s">
        <v>55</v>
      </c>
      <c r="C61" s="22">
        <v>18</v>
      </c>
      <c r="D61" s="24" t="s">
        <v>15</v>
      </c>
      <c r="E61" s="40" t="s">
        <v>95</v>
      </c>
      <c r="F61" s="40" t="s">
        <v>37</v>
      </c>
      <c r="G61" s="40" t="s">
        <v>343</v>
      </c>
      <c r="H61" s="23">
        <v>0</v>
      </c>
    </row>
    <row r="62" spans="1:8" x14ac:dyDescent="0.3">
      <c r="A62" s="33">
        <v>61</v>
      </c>
      <c r="B62" s="22" t="s">
        <v>63</v>
      </c>
      <c r="C62" s="22">
        <v>136</v>
      </c>
      <c r="D62" s="24" t="s">
        <v>117</v>
      </c>
      <c r="E62" s="40" t="s">
        <v>223</v>
      </c>
      <c r="F62" s="40" t="s">
        <v>449</v>
      </c>
      <c r="G62" s="40" t="s">
        <v>344</v>
      </c>
      <c r="H62" s="23">
        <v>0</v>
      </c>
    </row>
    <row r="63" spans="1:8" x14ac:dyDescent="0.3">
      <c r="A63" s="33">
        <v>62</v>
      </c>
      <c r="B63" s="22" t="s">
        <v>60</v>
      </c>
      <c r="C63" s="22">
        <v>198</v>
      </c>
      <c r="D63" s="24" t="s">
        <v>333</v>
      </c>
      <c r="E63" s="40" t="s">
        <v>334</v>
      </c>
      <c r="F63" s="40" t="s">
        <v>279</v>
      </c>
      <c r="G63" s="40" t="s">
        <v>344</v>
      </c>
      <c r="H63" s="23">
        <v>0</v>
      </c>
    </row>
    <row r="64" spans="1:8" x14ac:dyDescent="0.3">
      <c r="A64" s="33">
        <v>63</v>
      </c>
      <c r="B64" s="22" t="s">
        <v>68</v>
      </c>
      <c r="C64" s="22">
        <v>110</v>
      </c>
      <c r="D64" s="24" t="s">
        <v>197</v>
      </c>
      <c r="E64" s="40" t="s">
        <v>198</v>
      </c>
      <c r="F64" s="40" t="s">
        <v>18</v>
      </c>
      <c r="G64" s="40" t="s">
        <v>346</v>
      </c>
      <c r="H64" s="23">
        <v>8</v>
      </c>
    </row>
    <row r="65" spans="1:8" x14ac:dyDescent="0.3">
      <c r="A65" s="33">
        <v>64</v>
      </c>
      <c r="B65" s="22" t="s">
        <v>61</v>
      </c>
      <c r="C65" s="22">
        <v>105</v>
      </c>
      <c r="D65" s="24" t="s">
        <v>188</v>
      </c>
      <c r="E65" s="40" t="s">
        <v>189</v>
      </c>
      <c r="F65" s="40" t="s">
        <v>447</v>
      </c>
      <c r="G65" s="40" t="s">
        <v>344</v>
      </c>
      <c r="H65" s="23">
        <v>0</v>
      </c>
    </row>
    <row r="66" spans="1:8" x14ac:dyDescent="0.3">
      <c r="A66" s="33">
        <v>65</v>
      </c>
      <c r="B66" s="22" t="s">
        <v>284</v>
      </c>
      <c r="C66" s="22">
        <v>36</v>
      </c>
      <c r="D66" s="24" t="s">
        <v>28</v>
      </c>
      <c r="E66" s="40" t="s">
        <v>116</v>
      </c>
      <c r="F66" s="40" t="s">
        <v>18</v>
      </c>
      <c r="G66" s="40" t="s">
        <v>344</v>
      </c>
      <c r="H66" s="23">
        <v>0</v>
      </c>
    </row>
    <row r="67" spans="1:8" x14ac:dyDescent="0.3">
      <c r="A67" s="33">
        <v>66</v>
      </c>
      <c r="B67" s="22" t="s">
        <v>51</v>
      </c>
      <c r="C67" s="22">
        <v>116</v>
      </c>
      <c r="D67" s="24" t="s">
        <v>302</v>
      </c>
      <c r="E67" s="40" t="s">
        <v>207</v>
      </c>
      <c r="F67" s="40" t="s">
        <v>43</v>
      </c>
      <c r="G67" s="40" t="s">
        <v>344</v>
      </c>
      <c r="H67" s="23">
        <v>0</v>
      </c>
    </row>
    <row r="68" spans="1:8" x14ac:dyDescent="0.3">
      <c r="A68" s="33">
        <v>67</v>
      </c>
      <c r="B68" s="22" t="s">
        <v>69</v>
      </c>
      <c r="C68" s="22">
        <v>209</v>
      </c>
      <c r="D68" s="24" t="s">
        <v>148</v>
      </c>
      <c r="E68" s="40" t="s">
        <v>351</v>
      </c>
      <c r="F68" s="40" t="s">
        <v>449</v>
      </c>
      <c r="G68" s="40" t="s">
        <v>343</v>
      </c>
      <c r="H68" s="23">
        <v>0</v>
      </c>
    </row>
    <row r="69" spans="1:8" x14ac:dyDescent="0.3">
      <c r="A69" s="33">
        <v>68</v>
      </c>
      <c r="B69" s="22" t="s">
        <v>67</v>
      </c>
      <c r="C69" s="22">
        <v>73</v>
      </c>
      <c r="D69" s="24" t="s">
        <v>117</v>
      </c>
      <c r="E69" s="40" t="s">
        <v>153</v>
      </c>
      <c r="F69" s="40" t="s">
        <v>18</v>
      </c>
      <c r="G69" s="40" t="s">
        <v>344</v>
      </c>
      <c r="H69" s="23">
        <v>0</v>
      </c>
    </row>
    <row r="70" spans="1:8" x14ac:dyDescent="0.3">
      <c r="A70" s="33">
        <v>69</v>
      </c>
      <c r="B70" s="22" t="s">
        <v>51</v>
      </c>
      <c r="C70" s="22">
        <v>183</v>
      </c>
      <c r="D70" s="24" t="s">
        <v>38</v>
      </c>
      <c r="E70" s="40" t="s">
        <v>278</v>
      </c>
      <c r="F70" s="40" t="s">
        <v>43</v>
      </c>
      <c r="G70" s="40" t="s">
        <v>344</v>
      </c>
      <c r="H70" s="23">
        <v>0</v>
      </c>
    </row>
    <row r="71" spans="1:8" x14ac:dyDescent="0.3">
      <c r="A71" s="33">
        <v>70</v>
      </c>
      <c r="B71" s="22" t="s">
        <v>64</v>
      </c>
      <c r="C71" s="22">
        <v>195</v>
      </c>
      <c r="D71" s="24" t="s">
        <v>329</v>
      </c>
      <c r="E71" s="40" t="s">
        <v>330</v>
      </c>
      <c r="F71" s="40" t="s">
        <v>43</v>
      </c>
      <c r="G71" s="40" t="s">
        <v>344</v>
      </c>
      <c r="H71" s="23">
        <v>0</v>
      </c>
    </row>
    <row r="72" spans="1:8" x14ac:dyDescent="0.3">
      <c r="A72" s="33">
        <v>71</v>
      </c>
      <c r="B72" s="22" t="s">
        <v>59</v>
      </c>
      <c r="C72" s="22">
        <v>126</v>
      </c>
      <c r="D72" s="24" t="s">
        <v>310</v>
      </c>
      <c r="E72" s="40" t="s">
        <v>152</v>
      </c>
      <c r="F72" s="40" t="s">
        <v>18</v>
      </c>
      <c r="G72" s="40" t="s">
        <v>344</v>
      </c>
      <c r="H72" s="23">
        <v>0</v>
      </c>
    </row>
    <row r="73" spans="1:8" x14ac:dyDescent="0.3">
      <c r="A73" s="33">
        <v>72</v>
      </c>
      <c r="B73" s="22" t="s">
        <v>284</v>
      </c>
      <c r="C73" s="22">
        <v>134</v>
      </c>
      <c r="D73" s="24" t="s">
        <v>13</v>
      </c>
      <c r="E73" s="40" t="s">
        <v>311</v>
      </c>
      <c r="F73" s="40" t="s">
        <v>449</v>
      </c>
      <c r="G73" s="40" t="s">
        <v>346</v>
      </c>
      <c r="H73" s="23">
        <v>8</v>
      </c>
    </row>
    <row r="74" spans="1:8" x14ac:dyDescent="0.3">
      <c r="A74" s="33">
        <v>73</v>
      </c>
      <c r="B74" s="22" t="s">
        <v>66</v>
      </c>
      <c r="C74" s="22">
        <v>52</v>
      </c>
      <c r="D74" s="24" t="s">
        <v>301</v>
      </c>
      <c r="E74" s="40" t="s">
        <v>128</v>
      </c>
      <c r="F74" s="40" t="s">
        <v>18</v>
      </c>
      <c r="G74" s="40" t="s">
        <v>346</v>
      </c>
      <c r="H74" s="23">
        <v>8</v>
      </c>
    </row>
    <row r="75" spans="1:8" x14ac:dyDescent="0.3">
      <c r="A75" s="33">
        <v>74</v>
      </c>
      <c r="B75" s="22" t="s">
        <v>55</v>
      </c>
      <c r="C75" s="22">
        <v>208</v>
      </c>
      <c r="D75" s="24" t="s">
        <v>349</v>
      </c>
      <c r="E75" s="40" t="s">
        <v>350</v>
      </c>
      <c r="F75" s="40" t="s">
        <v>43</v>
      </c>
      <c r="G75" s="40" t="s">
        <v>344</v>
      </c>
      <c r="H75" s="23">
        <v>0</v>
      </c>
    </row>
    <row r="76" spans="1:8" x14ac:dyDescent="0.3">
      <c r="A76" s="33">
        <v>75</v>
      </c>
      <c r="B76" s="22" t="s">
        <v>64</v>
      </c>
      <c r="C76" s="22">
        <v>188</v>
      </c>
      <c r="D76" s="24" t="s">
        <v>318</v>
      </c>
      <c r="E76" s="40" t="s">
        <v>319</v>
      </c>
      <c r="F76" s="40" t="s">
        <v>18</v>
      </c>
      <c r="G76" s="40" t="s">
        <v>344</v>
      </c>
      <c r="H76" s="23">
        <v>0</v>
      </c>
    </row>
    <row r="77" spans="1:8" x14ac:dyDescent="0.3">
      <c r="A77" s="33">
        <v>76</v>
      </c>
      <c r="B77" s="22" t="s">
        <v>67</v>
      </c>
      <c r="C77" s="22">
        <v>41</v>
      </c>
      <c r="D77" s="24" t="s">
        <v>119</v>
      </c>
      <c r="E77" s="40" t="s">
        <v>10</v>
      </c>
      <c r="F77" s="40" t="s">
        <v>18</v>
      </c>
      <c r="G77" s="40" t="s">
        <v>344</v>
      </c>
      <c r="H77" s="23">
        <v>0</v>
      </c>
    </row>
    <row r="78" spans="1:8" x14ac:dyDescent="0.3">
      <c r="A78" s="33">
        <v>77</v>
      </c>
      <c r="B78" s="22" t="s">
        <v>55</v>
      </c>
      <c r="C78" s="22">
        <v>5</v>
      </c>
      <c r="D78" s="24" t="s">
        <v>74</v>
      </c>
      <c r="E78" s="40" t="s">
        <v>75</v>
      </c>
      <c r="F78" s="40" t="s">
        <v>37</v>
      </c>
      <c r="G78" s="40" t="s">
        <v>343</v>
      </c>
      <c r="H78" s="23">
        <v>0</v>
      </c>
    </row>
    <row r="79" spans="1:8" x14ac:dyDescent="0.3">
      <c r="A79" s="33">
        <v>78</v>
      </c>
      <c r="B79" s="22" t="s">
        <v>62</v>
      </c>
      <c r="C79" s="22">
        <v>160</v>
      </c>
      <c r="D79" s="24" t="s">
        <v>250</v>
      </c>
      <c r="E79" s="40" t="s">
        <v>251</v>
      </c>
      <c r="F79" s="40" t="s">
        <v>280</v>
      </c>
      <c r="G79" s="40" t="s">
        <v>344</v>
      </c>
      <c r="H79" s="23">
        <v>0</v>
      </c>
    </row>
    <row r="80" spans="1:8" x14ac:dyDescent="0.3">
      <c r="A80" s="33">
        <v>79</v>
      </c>
      <c r="B80" s="22" t="s">
        <v>64</v>
      </c>
      <c r="C80" s="22">
        <v>111</v>
      </c>
      <c r="D80" s="24" t="s">
        <v>199</v>
      </c>
      <c r="E80" s="40" t="s">
        <v>200</v>
      </c>
      <c r="F80" s="40" t="s">
        <v>18</v>
      </c>
      <c r="G80" s="40" t="s">
        <v>344</v>
      </c>
      <c r="H80" s="23">
        <v>0</v>
      </c>
    </row>
    <row r="81" spans="1:8" x14ac:dyDescent="0.3">
      <c r="A81" s="33">
        <v>80</v>
      </c>
      <c r="B81" s="22" t="s">
        <v>61</v>
      </c>
      <c r="C81" s="22">
        <v>19</v>
      </c>
      <c r="D81" s="24" t="s">
        <v>96</v>
      </c>
      <c r="E81" s="40" t="s">
        <v>97</v>
      </c>
      <c r="F81" s="40" t="s">
        <v>37</v>
      </c>
      <c r="G81" s="40" t="s">
        <v>344</v>
      </c>
      <c r="H81" s="23">
        <v>0</v>
      </c>
    </row>
    <row r="82" spans="1:8" x14ac:dyDescent="0.3">
      <c r="A82" s="33">
        <v>81</v>
      </c>
      <c r="B82" s="22" t="s">
        <v>65</v>
      </c>
      <c r="C82" s="22">
        <v>177</v>
      </c>
      <c r="D82" s="24" t="s">
        <v>4</v>
      </c>
      <c r="E82" s="40" t="s">
        <v>271</v>
      </c>
      <c r="F82" s="40" t="s">
        <v>18</v>
      </c>
      <c r="G82" s="40" t="s">
        <v>344</v>
      </c>
      <c r="H82" s="23">
        <v>0</v>
      </c>
    </row>
    <row r="83" spans="1:8" x14ac:dyDescent="0.3">
      <c r="A83" s="33">
        <v>82</v>
      </c>
      <c r="B83" s="22" t="s">
        <v>55</v>
      </c>
      <c r="C83" s="22">
        <v>17</v>
      </c>
      <c r="D83" s="24" t="s">
        <v>80</v>
      </c>
      <c r="E83" s="40" t="s">
        <v>94</v>
      </c>
      <c r="F83" s="40" t="s">
        <v>37</v>
      </c>
      <c r="G83" s="40" t="s">
        <v>343</v>
      </c>
      <c r="H83" s="23">
        <v>0</v>
      </c>
    </row>
    <row r="84" spans="1:8" x14ac:dyDescent="0.3">
      <c r="A84" s="33">
        <v>83</v>
      </c>
      <c r="B84" s="22" t="s">
        <v>284</v>
      </c>
      <c r="C84" s="22">
        <v>106</v>
      </c>
      <c r="D84" s="24" t="s">
        <v>190</v>
      </c>
      <c r="E84" s="40" t="s">
        <v>191</v>
      </c>
      <c r="F84" s="40" t="s">
        <v>447</v>
      </c>
      <c r="G84" s="40" t="s">
        <v>344</v>
      </c>
      <c r="H84" s="23">
        <v>0</v>
      </c>
    </row>
    <row r="85" spans="1:8" x14ac:dyDescent="0.3">
      <c r="A85" s="33">
        <v>84</v>
      </c>
      <c r="B85" s="22" t="s">
        <v>62</v>
      </c>
      <c r="C85" s="22">
        <v>56</v>
      </c>
      <c r="D85" s="24" t="s">
        <v>132</v>
      </c>
      <c r="E85" s="40" t="s">
        <v>133</v>
      </c>
      <c r="F85" s="40" t="s">
        <v>447</v>
      </c>
      <c r="G85" s="40" t="s">
        <v>344</v>
      </c>
      <c r="H85" s="23">
        <v>0</v>
      </c>
    </row>
    <row r="86" spans="1:8" x14ac:dyDescent="0.3">
      <c r="A86" s="33">
        <v>85</v>
      </c>
      <c r="B86" s="22" t="s">
        <v>69</v>
      </c>
      <c r="C86" s="22">
        <v>104</v>
      </c>
      <c r="D86" s="24" t="s">
        <v>39</v>
      </c>
      <c r="E86" s="40" t="s">
        <v>158</v>
      </c>
      <c r="F86" s="40" t="s">
        <v>282</v>
      </c>
      <c r="G86" s="40" t="s">
        <v>344</v>
      </c>
      <c r="H86" s="23">
        <v>0</v>
      </c>
    </row>
    <row r="87" spans="1:8" x14ac:dyDescent="0.3">
      <c r="A87" s="33">
        <v>86</v>
      </c>
      <c r="B87" s="22" t="s">
        <v>61</v>
      </c>
      <c r="C87" s="22">
        <v>212</v>
      </c>
      <c r="D87" s="24" t="s">
        <v>150</v>
      </c>
      <c r="E87" s="40" t="s">
        <v>369</v>
      </c>
      <c r="F87" s="40" t="s">
        <v>43</v>
      </c>
      <c r="G87" s="40" t="s">
        <v>344</v>
      </c>
      <c r="H87" s="23">
        <v>0</v>
      </c>
    </row>
    <row r="88" spans="1:8" x14ac:dyDescent="0.3">
      <c r="A88" s="33">
        <v>87</v>
      </c>
      <c r="B88" s="22" t="s">
        <v>68</v>
      </c>
      <c r="C88" s="22">
        <v>95</v>
      </c>
      <c r="D88" s="24" t="s">
        <v>163</v>
      </c>
      <c r="E88" s="40" t="s">
        <v>179</v>
      </c>
      <c r="F88" s="40" t="s">
        <v>18</v>
      </c>
      <c r="G88" s="40" t="s">
        <v>344</v>
      </c>
      <c r="H88" s="23">
        <v>0</v>
      </c>
    </row>
    <row r="89" spans="1:8" x14ac:dyDescent="0.3">
      <c r="A89" s="33">
        <v>88</v>
      </c>
      <c r="B89" s="22" t="s">
        <v>64</v>
      </c>
      <c r="C89" s="22">
        <v>143</v>
      </c>
      <c r="D89" s="24" t="s">
        <v>176</v>
      </c>
      <c r="E89" s="40" t="s">
        <v>231</v>
      </c>
      <c r="F89" s="40" t="s">
        <v>447</v>
      </c>
      <c r="G89" s="40" t="s">
        <v>343</v>
      </c>
      <c r="H89" s="23">
        <v>0</v>
      </c>
    </row>
    <row r="90" spans="1:8" x14ac:dyDescent="0.3">
      <c r="A90" s="33">
        <v>89</v>
      </c>
      <c r="B90" s="22" t="s">
        <v>66</v>
      </c>
      <c r="C90" s="22">
        <v>85</v>
      </c>
      <c r="D90" s="24" t="s">
        <v>132</v>
      </c>
      <c r="E90" s="40" t="s">
        <v>167</v>
      </c>
      <c r="F90" s="40" t="s">
        <v>18</v>
      </c>
      <c r="G90" s="40" t="s">
        <v>344</v>
      </c>
      <c r="H90" s="23">
        <v>0</v>
      </c>
    </row>
    <row r="91" spans="1:8" x14ac:dyDescent="0.3">
      <c r="A91" s="33">
        <v>90</v>
      </c>
      <c r="B91" s="22" t="s">
        <v>69</v>
      </c>
      <c r="C91" s="22">
        <v>14</v>
      </c>
      <c r="D91" s="24" t="s">
        <v>89</v>
      </c>
      <c r="E91" s="40" t="s">
        <v>90</v>
      </c>
      <c r="F91" s="40" t="s">
        <v>14</v>
      </c>
      <c r="G91" s="40" t="s">
        <v>343</v>
      </c>
      <c r="H91" s="23">
        <v>0</v>
      </c>
    </row>
    <row r="92" spans="1:8" x14ac:dyDescent="0.3">
      <c r="A92" s="33">
        <v>91</v>
      </c>
      <c r="B92" s="22" t="s">
        <v>59</v>
      </c>
      <c r="C92" s="22">
        <v>100</v>
      </c>
      <c r="D92" s="24" t="s">
        <v>347</v>
      </c>
      <c r="E92" s="40" t="s">
        <v>348</v>
      </c>
      <c r="F92" s="40" t="s">
        <v>43</v>
      </c>
      <c r="G92" s="40" t="s">
        <v>344</v>
      </c>
      <c r="H92" s="23">
        <v>0</v>
      </c>
    </row>
    <row r="93" spans="1:8" x14ac:dyDescent="0.3">
      <c r="A93" s="33">
        <v>92</v>
      </c>
      <c r="B93" s="22" t="s">
        <v>284</v>
      </c>
      <c r="C93" s="22">
        <v>98</v>
      </c>
      <c r="D93" s="24" t="s">
        <v>42</v>
      </c>
      <c r="E93" s="40" t="s">
        <v>182</v>
      </c>
      <c r="F93" s="40" t="s">
        <v>18</v>
      </c>
      <c r="G93" s="40" t="s">
        <v>344</v>
      </c>
      <c r="H93" s="23">
        <v>0</v>
      </c>
    </row>
  </sheetData>
  <mergeCells count="7">
    <mergeCell ref="J7:K7"/>
    <mergeCell ref="M7:O7"/>
    <mergeCell ref="M8:O8"/>
    <mergeCell ref="J12:K12"/>
    <mergeCell ref="M9:O9"/>
    <mergeCell ref="M10:O10"/>
    <mergeCell ref="M12:O12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&amp;L&amp;G&amp;C&amp;"-,Bold"&amp;14&amp;E 28th Irish Open Championships 2016
(Results)&amp;R&amp;"-,Bold"&amp;D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26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1.4414062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  <col min="27" max="27" width="10.5546875" bestFit="1" customWidth="1"/>
    <col min="28" max="28" width="4" bestFit="1" customWidth="1"/>
    <col min="29" max="33" width="3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51</v>
      </c>
      <c r="B2" s="9">
        <v>116</v>
      </c>
      <c r="C2" s="10" t="s">
        <v>302</v>
      </c>
      <c r="D2" s="11" t="s">
        <v>207</v>
      </c>
      <c r="E2" s="11" t="s">
        <v>43</v>
      </c>
      <c r="F2" s="11" t="s">
        <v>344</v>
      </c>
      <c r="G2" s="23">
        <v>0</v>
      </c>
      <c r="H2" s="24">
        <v>207</v>
      </c>
      <c r="I2" s="24">
        <v>246</v>
      </c>
      <c r="J2" s="24">
        <v>235</v>
      </c>
      <c r="K2" s="24">
        <v>244</v>
      </c>
      <c r="L2" s="24">
        <v>192</v>
      </c>
      <c r="M2" s="24">
        <v>201</v>
      </c>
      <c r="N2" s="25">
        <f t="shared" ref="N2:N26" si="0">SUM(H2:M2)</f>
        <v>1325</v>
      </c>
      <c r="O2" s="25">
        <f t="shared" ref="O2:O26" si="1">(G2 * 6) + SUM(H2:M2)</f>
        <v>1325</v>
      </c>
      <c r="P2" s="28">
        <f>AVERAGEA(H2:M2)</f>
        <v>220.83333333333334</v>
      </c>
      <c r="Q2" s="33">
        <v>1</v>
      </c>
    </row>
    <row r="3" spans="1:17" x14ac:dyDescent="0.3">
      <c r="A3" s="22" t="s">
        <v>51</v>
      </c>
      <c r="B3" s="9">
        <v>69</v>
      </c>
      <c r="C3" s="10" t="s">
        <v>148</v>
      </c>
      <c r="D3" s="11" t="s">
        <v>149</v>
      </c>
      <c r="E3" s="11" t="s">
        <v>43</v>
      </c>
      <c r="F3" s="11" t="s">
        <v>344</v>
      </c>
      <c r="G3" s="23">
        <v>0</v>
      </c>
      <c r="H3" s="24">
        <v>210</v>
      </c>
      <c r="I3" s="24">
        <v>225</v>
      </c>
      <c r="J3" s="24">
        <v>235</v>
      </c>
      <c r="K3" s="24">
        <v>223</v>
      </c>
      <c r="L3" s="24">
        <v>201</v>
      </c>
      <c r="M3" s="24">
        <v>225</v>
      </c>
      <c r="N3" s="25">
        <f t="shared" si="0"/>
        <v>1319</v>
      </c>
      <c r="O3" s="25">
        <f t="shared" si="1"/>
        <v>1319</v>
      </c>
      <c r="P3" s="28">
        <f t="shared" ref="P3:P26" si="2">AVERAGEA(H3:M3)</f>
        <v>219.83333333333334</v>
      </c>
      <c r="Q3" s="33">
        <v>2</v>
      </c>
    </row>
    <row r="4" spans="1:17" x14ac:dyDescent="0.3">
      <c r="A4" s="22" t="s">
        <v>51</v>
      </c>
      <c r="B4" s="9">
        <v>183</v>
      </c>
      <c r="C4" s="10" t="s">
        <v>38</v>
      </c>
      <c r="D4" s="11" t="s">
        <v>278</v>
      </c>
      <c r="E4" s="11" t="s">
        <v>43</v>
      </c>
      <c r="F4" s="11" t="s">
        <v>344</v>
      </c>
      <c r="G4" s="23">
        <v>0</v>
      </c>
      <c r="H4" s="24">
        <v>178</v>
      </c>
      <c r="I4" s="24">
        <v>212</v>
      </c>
      <c r="J4" s="24">
        <v>231</v>
      </c>
      <c r="K4" s="24">
        <v>277</v>
      </c>
      <c r="L4" s="24">
        <v>175</v>
      </c>
      <c r="M4" s="24">
        <v>231</v>
      </c>
      <c r="N4" s="25">
        <f t="shared" si="0"/>
        <v>1304</v>
      </c>
      <c r="O4" s="25">
        <f t="shared" si="1"/>
        <v>1304</v>
      </c>
      <c r="P4" s="28">
        <f t="shared" si="2"/>
        <v>217.33333333333334</v>
      </c>
      <c r="Q4" s="33">
        <v>3</v>
      </c>
    </row>
    <row r="5" spans="1:17" x14ac:dyDescent="0.3">
      <c r="A5" s="22" t="s">
        <v>51</v>
      </c>
      <c r="B5" s="9">
        <v>104</v>
      </c>
      <c r="C5" s="10" t="s">
        <v>39</v>
      </c>
      <c r="D5" s="11" t="s">
        <v>158</v>
      </c>
      <c r="E5" s="11" t="s">
        <v>282</v>
      </c>
      <c r="F5" s="11" t="s">
        <v>344</v>
      </c>
      <c r="G5" s="23">
        <v>0</v>
      </c>
      <c r="H5" s="24">
        <v>205</v>
      </c>
      <c r="I5" s="24">
        <v>224</v>
      </c>
      <c r="J5" s="24">
        <v>230</v>
      </c>
      <c r="K5" s="24">
        <v>187</v>
      </c>
      <c r="L5" s="24">
        <v>191</v>
      </c>
      <c r="M5" s="24">
        <v>222</v>
      </c>
      <c r="N5" s="25">
        <f t="shared" si="0"/>
        <v>1259</v>
      </c>
      <c r="O5" s="25">
        <f t="shared" si="1"/>
        <v>1259</v>
      </c>
      <c r="P5" s="28">
        <f t="shared" si="2"/>
        <v>209.83333333333334</v>
      </c>
      <c r="Q5" s="33">
        <v>4</v>
      </c>
    </row>
    <row r="6" spans="1:17" x14ac:dyDescent="0.3">
      <c r="A6" s="22" t="s">
        <v>51</v>
      </c>
      <c r="B6" s="9">
        <v>117</v>
      </c>
      <c r="C6" s="10" t="s">
        <v>25</v>
      </c>
      <c r="D6" s="11" t="s">
        <v>26</v>
      </c>
      <c r="E6" s="11" t="s">
        <v>43</v>
      </c>
      <c r="F6" s="11" t="s">
        <v>346</v>
      </c>
      <c r="G6" s="23">
        <v>8</v>
      </c>
      <c r="H6" s="24">
        <v>192</v>
      </c>
      <c r="I6" s="24">
        <v>206</v>
      </c>
      <c r="J6" s="24">
        <v>192</v>
      </c>
      <c r="K6" s="24">
        <v>205</v>
      </c>
      <c r="L6" s="24">
        <v>205</v>
      </c>
      <c r="M6" s="24">
        <v>210</v>
      </c>
      <c r="N6" s="25">
        <f t="shared" si="0"/>
        <v>1210</v>
      </c>
      <c r="O6" s="25">
        <f t="shared" si="1"/>
        <v>1258</v>
      </c>
      <c r="P6" s="28">
        <f t="shared" si="2"/>
        <v>201.66666666666666</v>
      </c>
      <c r="Q6" s="33">
        <v>5</v>
      </c>
    </row>
    <row r="7" spans="1:17" x14ac:dyDescent="0.3">
      <c r="A7" s="22" t="s">
        <v>51</v>
      </c>
      <c r="B7" s="9">
        <v>43</v>
      </c>
      <c r="C7" s="10" t="s">
        <v>32</v>
      </c>
      <c r="D7" s="11" t="s">
        <v>33</v>
      </c>
      <c r="E7" s="11" t="s">
        <v>43</v>
      </c>
      <c r="F7" s="11" t="s">
        <v>344</v>
      </c>
      <c r="G7" s="23">
        <v>0</v>
      </c>
      <c r="H7" s="24">
        <v>228</v>
      </c>
      <c r="I7" s="24">
        <v>200</v>
      </c>
      <c r="J7" s="24">
        <v>257</v>
      </c>
      <c r="K7" s="24">
        <v>183</v>
      </c>
      <c r="L7" s="24">
        <v>200</v>
      </c>
      <c r="M7" s="24">
        <v>179</v>
      </c>
      <c r="N7" s="25">
        <f t="shared" si="0"/>
        <v>1247</v>
      </c>
      <c r="O7" s="25">
        <f t="shared" si="1"/>
        <v>1247</v>
      </c>
      <c r="P7" s="28">
        <f t="shared" si="2"/>
        <v>207.83333333333334</v>
      </c>
      <c r="Q7" s="33">
        <v>6</v>
      </c>
    </row>
    <row r="8" spans="1:17" x14ac:dyDescent="0.3">
      <c r="A8" s="22" t="s">
        <v>51</v>
      </c>
      <c r="B8" s="9">
        <v>203</v>
      </c>
      <c r="C8" s="10" t="s">
        <v>338</v>
      </c>
      <c r="D8" s="11" t="s">
        <v>5</v>
      </c>
      <c r="E8" s="11" t="s">
        <v>43</v>
      </c>
      <c r="F8" s="11" t="s">
        <v>343</v>
      </c>
      <c r="G8" s="23">
        <v>0</v>
      </c>
      <c r="H8" s="24">
        <v>222</v>
      </c>
      <c r="I8" s="24">
        <v>185</v>
      </c>
      <c r="J8" s="24">
        <v>189</v>
      </c>
      <c r="K8" s="24">
        <v>228</v>
      </c>
      <c r="L8" s="24">
        <v>198</v>
      </c>
      <c r="M8" s="24">
        <v>225</v>
      </c>
      <c r="N8" s="25">
        <f t="shared" si="0"/>
        <v>1247</v>
      </c>
      <c r="O8" s="25">
        <f t="shared" si="1"/>
        <v>1247</v>
      </c>
      <c r="P8" s="28">
        <f t="shared" si="2"/>
        <v>207.83333333333334</v>
      </c>
      <c r="Q8" s="33">
        <v>7</v>
      </c>
    </row>
    <row r="9" spans="1:17" x14ac:dyDescent="0.3">
      <c r="A9" s="22" t="s">
        <v>51</v>
      </c>
      <c r="B9" s="9">
        <v>166</v>
      </c>
      <c r="C9" s="10" t="s">
        <v>11</v>
      </c>
      <c r="D9" s="11" t="s">
        <v>5</v>
      </c>
      <c r="E9" s="11" t="s">
        <v>43</v>
      </c>
      <c r="F9" s="11" t="s">
        <v>344</v>
      </c>
      <c r="G9" s="23">
        <v>0</v>
      </c>
      <c r="H9" s="24">
        <v>170</v>
      </c>
      <c r="I9" s="24">
        <v>193</v>
      </c>
      <c r="J9" s="24">
        <v>197</v>
      </c>
      <c r="K9" s="24">
        <v>205</v>
      </c>
      <c r="L9" s="24">
        <v>250</v>
      </c>
      <c r="M9" s="24">
        <v>228</v>
      </c>
      <c r="N9" s="25">
        <f t="shared" si="0"/>
        <v>1243</v>
      </c>
      <c r="O9" s="25">
        <f t="shared" si="1"/>
        <v>1243</v>
      </c>
      <c r="P9" s="28">
        <f t="shared" si="2"/>
        <v>207.16666666666666</v>
      </c>
      <c r="Q9" s="33">
        <v>8</v>
      </c>
    </row>
    <row r="10" spans="1:17" x14ac:dyDescent="0.3">
      <c r="A10" s="22" t="s">
        <v>51</v>
      </c>
      <c r="B10" s="9">
        <v>182</v>
      </c>
      <c r="C10" s="10" t="s">
        <v>4</v>
      </c>
      <c r="D10" s="11" t="s">
        <v>277</v>
      </c>
      <c r="E10" s="11" t="s">
        <v>43</v>
      </c>
      <c r="F10" s="11" t="s">
        <v>344</v>
      </c>
      <c r="G10" s="23">
        <v>0</v>
      </c>
      <c r="H10" s="24">
        <v>191</v>
      </c>
      <c r="I10" s="24">
        <v>237</v>
      </c>
      <c r="J10" s="24">
        <v>192</v>
      </c>
      <c r="K10" s="24">
        <v>189</v>
      </c>
      <c r="L10" s="24">
        <v>193</v>
      </c>
      <c r="M10" s="24">
        <v>227</v>
      </c>
      <c r="N10" s="25">
        <f t="shared" si="0"/>
        <v>1229</v>
      </c>
      <c r="O10" s="25">
        <f t="shared" si="1"/>
        <v>1229</v>
      </c>
      <c r="P10" s="28">
        <f t="shared" si="2"/>
        <v>204.83333333333334</v>
      </c>
      <c r="Q10" s="33">
        <v>9</v>
      </c>
    </row>
    <row r="11" spans="1:17" x14ac:dyDescent="0.3">
      <c r="A11" s="22" t="s">
        <v>51</v>
      </c>
      <c r="B11" s="9">
        <v>167</v>
      </c>
      <c r="C11" s="10" t="s">
        <v>259</v>
      </c>
      <c r="D11" s="11" t="s">
        <v>41</v>
      </c>
      <c r="E11" s="11" t="s">
        <v>43</v>
      </c>
      <c r="F11" s="11" t="s">
        <v>344</v>
      </c>
      <c r="G11" s="23">
        <v>0</v>
      </c>
      <c r="H11" s="24">
        <v>192</v>
      </c>
      <c r="I11" s="24">
        <v>193</v>
      </c>
      <c r="J11" s="24">
        <v>217</v>
      </c>
      <c r="K11" s="24">
        <v>184</v>
      </c>
      <c r="L11" s="24">
        <v>173</v>
      </c>
      <c r="M11" s="24">
        <v>258</v>
      </c>
      <c r="N11" s="25">
        <f t="shared" si="0"/>
        <v>1217</v>
      </c>
      <c r="O11" s="25">
        <f t="shared" si="1"/>
        <v>1217</v>
      </c>
      <c r="P11" s="28">
        <f t="shared" si="2"/>
        <v>202.83333333333334</v>
      </c>
      <c r="Q11" s="33">
        <v>10</v>
      </c>
    </row>
    <row r="12" spans="1:17" x14ac:dyDescent="0.3">
      <c r="A12" s="22" t="s">
        <v>51</v>
      </c>
      <c r="B12" s="9">
        <v>163</v>
      </c>
      <c r="C12" s="10" t="s">
        <v>253</v>
      </c>
      <c r="D12" s="11" t="s">
        <v>254</v>
      </c>
      <c r="E12" s="11" t="s">
        <v>447</v>
      </c>
      <c r="F12" s="11" t="s">
        <v>343</v>
      </c>
      <c r="G12" s="23">
        <v>0</v>
      </c>
      <c r="H12" s="24">
        <v>172</v>
      </c>
      <c r="I12" s="24">
        <v>202</v>
      </c>
      <c r="J12" s="24">
        <v>233</v>
      </c>
      <c r="K12" s="24">
        <v>226</v>
      </c>
      <c r="L12" s="24">
        <v>189</v>
      </c>
      <c r="M12" s="24">
        <v>189</v>
      </c>
      <c r="N12" s="25">
        <f t="shared" si="0"/>
        <v>1211</v>
      </c>
      <c r="O12" s="25">
        <f t="shared" si="1"/>
        <v>1211</v>
      </c>
      <c r="P12" s="28">
        <f t="shared" si="2"/>
        <v>201.83333333333334</v>
      </c>
      <c r="Q12" s="33">
        <v>11</v>
      </c>
    </row>
    <row r="13" spans="1:17" x14ac:dyDescent="0.3">
      <c r="A13" s="22" t="s">
        <v>51</v>
      </c>
      <c r="B13" s="9">
        <v>79</v>
      </c>
      <c r="C13" s="10" t="s">
        <v>28</v>
      </c>
      <c r="D13" s="11" t="s">
        <v>160</v>
      </c>
      <c r="E13" s="11" t="s">
        <v>43</v>
      </c>
      <c r="F13" s="11" t="s">
        <v>344</v>
      </c>
      <c r="G13" s="23">
        <v>0</v>
      </c>
      <c r="H13" s="24">
        <v>191</v>
      </c>
      <c r="I13" s="24">
        <v>182</v>
      </c>
      <c r="J13" s="24">
        <v>193</v>
      </c>
      <c r="K13" s="24">
        <v>247</v>
      </c>
      <c r="L13" s="24">
        <v>226</v>
      </c>
      <c r="M13" s="24">
        <v>167</v>
      </c>
      <c r="N13" s="25">
        <f t="shared" si="0"/>
        <v>1206</v>
      </c>
      <c r="O13" s="25">
        <f t="shared" si="1"/>
        <v>1206</v>
      </c>
      <c r="P13" s="28">
        <f t="shared" si="2"/>
        <v>201</v>
      </c>
      <c r="Q13" s="33">
        <v>12</v>
      </c>
    </row>
    <row r="14" spans="1:17" x14ac:dyDescent="0.3">
      <c r="A14" s="22" t="s">
        <v>51</v>
      </c>
      <c r="B14" s="9">
        <v>186</v>
      </c>
      <c r="C14" s="10" t="s">
        <v>314</v>
      </c>
      <c r="D14" s="11" t="s">
        <v>315</v>
      </c>
      <c r="E14" s="11" t="s">
        <v>281</v>
      </c>
      <c r="F14" s="11" t="s">
        <v>344</v>
      </c>
      <c r="G14" s="23">
        <v>0</v>
      </c>
      <c r="H14" s="24">
        <v>200</v>
      </c>
      <c r="I14" s="24">
        <v>158</v>
      </c>
      <c r="J14" s="24">
        <v>222</v>
      </c>
      <c r="K14" s="24">
        <v>214</v>
      </c>
      <c r="L14" s="24">
        <v>186</v>
      </c>
      <c r="M14" s="24">
        <v>223</v>
      </c>
      <c r="N14" s="25">
        <f>SUM(H14:M14)</f>
        <v>1203</v>
      </c>
      <c r="O14" s="25">
        <f>(G14 * 6) + SUM(H14:M14)</f>
        <v>1203</v>
      </c>
      <c r="P14" s="28">
        <f t="shared" si="2"/>
        <v>200.5</v>
      </c>
      <c r="Q14" s="33">
        <v>13</v>
      </c>
    </row>
    <row r="15" spans="1:17" x14ac:dyDescent="0.3">
      <c r="A15" s="22" t="s">
        <v>51</v>
      </c>
      <c r="B15" s="9">
        <v>148</v>
      </c>
      <c r="C15" s="10" t="s">
        <v>27</v>
      </c>
      <c r="D15" s="11" t="s">
        <v>237</v>
      </c>
      <c r="E15" s="11" t="s">
        <v>43</v>
      </c>
      <c r="F15" s="11" t="s">
        <v>344</v>
      </c>
      <c r="G15" s="23">
        <v>0</v>
      </c>
      <c r="H15" s="24">
        <v>231</v>
      </c>
      <c r="I15" s="24">
        <v>182</v>
      </c>
      <c r="J15" s="24">
        <v>167</v>
      </c>
      <c r="K15" s="24">
        <v>163</v>
      </c>
      <c r="L15" s="24">
        <v>218</v>
      </c>
      <c r="M15" s="24">
        <v>242</v>
      </c>
      <c r="N15" s="25">
        <f t="shared" si="0"/>
        <v>1203</v>
      </c>
      <c r="O15" s="25">
        <f t="shared" si="1"/>
        <v>1203</v>
      </c>
      <c r="P15" s="28">
        <f t="shared" si="2"/>
        <v>200.5</v>
      </c>
      <c r="Q15" s="33">
        <v>14</v>
      </c>
    </row>
    <row r="16" spans="1:17" x14ac:dyDescent="0.3">
      <c r="A16" s="22" t="s">
        <v>51</v>
      </c>
      <c r="B16" s="9">
        <v>152</v>
      </c>
      <c r="C16" s="10" t="s">
        <v>302</v>
      </c>
      <c r="D16" s="11" t="s">
        <v>240</v>
      </c>
      <c r="E16" s="11" t="s">
        <v>43</v>
      </c>
      <c r="F16" s="11" t="s">
        <v>344</v>
      </c>
      <c r="G16" s="23">
        <v>0</v>
      </c>
      <c r="H16" s="24">
        <v>189</v>
      </c>
      <c r="I16" s="24">
        <v>188</v>
      </c>
      <c r="J16" s="24">
        <v>202</v>
      </c>
      <c r="K16" s="24">
        <v>217</v>
      </c>
      <c r="L16" s="24">
        <v>236</v>
      </c>
      <c r="M16" s="24">
        <v>171</v>
      </c>
      <c r="N16" s="25">
        <f t="shared" si="0"/>
        <v>1203</v>
      </c>
      <c r="O16" s="25">
        <f t="shared" si="1"/>
        <v>1203</v>
      </c>
      <c r="P16" s="28">
        <f t="shared" si="2"/>
        <v>200.5</v>
      </c>
      <c r="Q16" s="33">
        <v>15</v>
      </c>
    </row>
    <row r="17" spans="1:17" x14ac:dyDescent="0.3">
      <c r="A17" s="22" t="s">
        <v>51</v>
      </c>
      <c r="B17" s="9">
        <v>200</v>
      </c>
      <c r="C17" s="10" t="s">
        <v>11</v>
      </c>
      <c r="D17" s="11" t="s">
        <v>337</v>
      </c>
      <c r="E17" s="11" t="s">
        <v>43</v>
      </c>
      <c r="F17" s="11" t="s">
        <v>344</v>
      </c>
      <c r="G17" s="23">
        <v>0</v>
      </c>
      <c r="H17" s="24">
        <v>200</v>
      </c>
      <c r="I17" s="24">
        <v>233</v>
      </c>
      <c r="J17" s="24">
        <v>170</v>
      </c>
      <c r="K17" s="24">
        <v>179</v>
      </c>
      <c r="L17" s="24">
        <v>204</v>
      </c>
      <c r="M17" s="24">
        <v>214</v>
      </c>
      <c r="N17" s="25">
        <f t="shared" si="0"/>
        <v>1200</v>
      </c>
      <c r="O17" s="25">
        <f t="shared" si="1"/>
        <v>1200</v>
      </c>
      <c r="P17" s="28">
        <f t="shared" si="2"/>
        <v>200</v>
      </c>
      <c r="Q17" s="33">
        <v>16</v>
      </c>
    </row>
    <row r="18" spans="1:17" x14ac:dyDescent="0.3">
      <c r="A18" s="22" t="s">
        <v>51</v>
      </c>
      <c r="B18" s="9">
        <v>190</v>
      </c>
      <c r="C18" s="10" t="s">
        <v>320</v>
      </c>
      <c r="D18" s="11" t="s">
        <v>321</v>
      </c>
      <c r="E18" s="11" t="s">
        <v>281</v>
      </c>
      <c r="F18" s="11" t="s">
        <v>344</v>
      </c>
      <c r="G18" s="23">
        <v>0</v>
      </c>
      <c r="H18" s="24">
        <v>214</v>
      </c>
      <c r="I18" s="24">
        <v>170</v>
      </c>
      <c r="J18" s="24">
        <v>214</v>
      </c>
      <c r="K18" s="24">
        <v>225</v>
      </c>
      <c r="L18" s="24">
        <v>212</v>
      </c>
      <c r="M18" s="24">
        <v>139</v>
      </c>
      <c r="N18" s="25">
        <f t="shared" si="0"/>
        <v>1174</v>
      </c>
      <c r="O18" s="25">
        <f t="shared" si="1"/>
        <v>1174</v>
      </c>
      <c r="P18" s="28">
        <f t="shared" si="2"/>
        <v>195.66666666666666</v>
      </c>
      <c r="Q18" s="33">
        <v>17</v>
      </c>
    </row>
    <row r="19" spans="1:17" x14ac:dyDescent="0.3">
      <c r="A19" s="22" t="s">
        <v>51</v>
      </c>
      <c r="B19" s="9">
        <v>100</v>
      </c>
      <c r="C19" s="10" t="s">
        <v>347</v>
      </c>
      <c r="D19" s="11" t="s">
        <v>348</v>
      </c>
      <c r="E19" s="11" t="s">
        <v>43</v>
      </c>
      <c r="F19" s="11" t="s">
        <v>344</v>
      </c>
      <c r="G19" s="23">
        <v>0</v>
      </c>
      <c r="H19" s="24">
        <v>170</v>
      </c>
      <c r="I19" s="24">
        <v>175</v>
      </c>
      <c r="J19" s="24">
        <v>180</v>
      </c>
      <c r="K19" s="24">
        <v>170</v>
      </c>
      <c r="L19" s="24">
        <v>237</v>
      </c>
      <c r="M19" s="24">
        <v>221</v>
      </c>
      <c r="N19" s="25">
        <f t="shared" si="0"/>
        <v>1153</v>
      </c>
      <c r="O19" s="25">
        <f t="shared" si="1"/>
        <v>1153</v>
      </c>
      <c r="P19" s="28">
        <f t="shared" si="2"/>
        <v>192.16666666666666</v>
      </c>
      <c r="Q19" s="33">
        <v>18</v>
      </c>
    </row>
    <row r="20" spans="1:17" x14ac:dyDescent="0.3">
      <c r="A20" s="22" t="s">
        <v>51</v>
      </c>
      <c r="B20" s="9">
        <v>153</v>
      </c>
      <c r="C20" s="10" t="s">
        <v>31</v>
      </c>
      <c r="D20" s="11" t="s">
        <v>241</v>
      </c>
      <c r="E20" s="11" t="s">
        <v>43</v>
      </c>
      <c r="F20" s="11" t="s">
        <v>346</v>
      </c>
      <c r="G20" s="23">
        <v>8</v>
      </c>
      <c r="H20" s="24">
        <v>173</v>
      </c>
      <c r="I20" s="24">
        <v>196</v>
      </c>
      <c r="J20" s="24">
        <v>175</v>
      </c>
      <c r="K20" s="24">
        <v>180</v>
      </c>
      <c r="L20" s="24">
        <v>180</v>
      </c>
      <c r="M20" s="24">
        <v>177</v>
      </c>
      <c r="N20" s="25">
        <f t="shared" si="0"/>
        <v>1081</v>
      </c>
      <c r="O20" s="25">
        <f t="shared" si="1"/>
        <v>1129</v>
      </c>
      <c r="P20" s="28">
        <f t="shared" si="2"/>
        <v>180.16666666666666</v>
      </c>
      <c r="Q20" s="33">
        <v>19</v>
      </c>
    </row>
    <row r="21" spans="1:17" x14ac:dyDescent="0.3">
      <c r="A21" s="22" t="s">
        <v>51</v>
      </c>
      <c r="B21" s="9">
        <v>68</v>
      </c>
      <c r="C21" s="10" t="s">
        <v>124</v>
      </c>
      <c r="D21" s="11" t="s">
        <v>147</v>
      </c>
      <c r="E21" s="11" t="s">
        <v>43</v>
      </c>
      <c r="F21" s="11" t="s">
        <v>344</v>
      </c>
      <c r="G21" s="23">
        <v>0</v>
      </c>
      <c r="H21" s="24">
        <v>198</v>
      </c>
      <c r="I21" s="24">
        <v>209</v>
      </c>
      <c r="J21" s="24">
        <v>156</v>
      </c>
      <c r="K21" s="24">
        <v>214</v>
      </c>
      <c r="L21" s="24">
        <v>181</v>
      </c>
      <c r="M21" s="24">
        <v>167</v>
      </c>
      <c r="N21" s="25">
        <f t="shared" si="0"/>
        <v>1125</v>
      </c>
      <c r="O21" s="25">
        <f t="shared" si="1"/>
        <v>1125</v>
      </c>
      <c r="P21" s="28">
        <f t="shared" si="2"/>
        <v>187.5</v>
      </c>
      <c r="Q21" s="33">
        <v>20</v>
      </c>
    </row>
    <row r="22" spans="1:17" x14ac:dyDescent="0.3">
      <c r="A22" s="22" t="s">
        <v>51</v>
      </c>
      <c r="B22" s="9">
        <v>150</v>
      </c>
      <c r="C22" s="10" t="s">
        <v>6</v>
      </c>
      <c r="D22" s="11" t="s">
        <v>238</v>
      </c>
      <c r="E22" s="11" t="s">
        <v>43</v>
      </c>
      <c r="F22" s="11" t="s">
        <v>346</v>
      </c>
      <c r="G22" s="23">
        <v>8</v>
      </c>
      <c r="H22" s="24">
        <v>128</v>
      </c>
      <c r="I22" s="24">
        <v>196</v>
      </c>
      <c r="J22" s="24">
        <v>164</v>
      </c>
      <c r="K22" s="24">
        <v>194</v>
      </c>
      <c r="L22" s="24">
        <v>173</v>
      </c>
      <c r="M22" s="24">
        <v>217</v>
      </c>
      <c r="N22" s="25">
        <f t="shared" si="0"/>
        <v>1072</v>
      </c>
      <c r="O22" s="25">
        <f t="shared" si="1"/>
        <v>1120</v>
      </c>
      <c r="P22" s="28">
        <f t="shared" si="2"/>
        <v>178.66666666666666</v>
      </c>
      <c r="Q22" s="33">
        <v>21</v>
      </c>
    </row>
    <row r="23" spans="1:17" x14ac:dyDescent="0.3">
      <c r="A23" s="22" t="s">
        <v>51</v>
      </c>
      <c r="B23" s="9">
        <v>191</v>
      </c>
      <c r="C23" s="10" t="s">
        <v>322</v>
      </c>
      <c r="D23" s="11" t="s">
        <v>323</v>
      </c>
      <c r="E23" s="11" t="s">
        <v>43</v>
      </c>
      <c r="F23" s="11" t="s">
        <v>345</v>
      </c>
      <c r="G23" s="23">
        <v>8</v>
      </c>
      <c r="H23" s="24">
        <v>200</v>
      </c>
      <c r="I23" s="24">
        <v>143</v>
      </c>
      <c r="J23" s="24">
        <v>194</v>
      </c>
      <c r="K23" s="24">
        <v>179</v>
      </c>
      <c r="L23" s="24">
        <v>179</v>
      </c>
      <c r="M23" s="24">
        <v>148</v>
      </c>
      <c r="N23" s="25">
        <f t="shared" si="0"/>
        <v>1043</v>
      </c>
      <c r="O23" s="25">
        <f t="shared" si="1"/>
        <v>1091</v>
      </c>
      <c r="P23" s="28">
        <f t="shared" si="2"/>
        <v>173.83333333333334</v>
      </c>
      <c r="Q23" s="33">
        <v>22</v>
      </c>
    </row>
    <row r="24" spans="1:17" x14ac:dyDescent="0.3">
      <c r="A24" s="22" t="s">
        <v>51</v>
      </c>
      <c r="B24" s="9">
        <v>207</v>
      </c>
      <c r="C24" s="10" t="s">
        <v>226</v>
      </c>
      <c r="D24" s="11" t="s">
        <v>342</v>
      </c>
      <c r="E24" s="11" t="s">
        <v>43</v>
      </c>
      <c r="F24" s="11" t="s">
        <v>343</v>
      </c>
      <c r="G24" s="23">
        <v>0</v>
      </c>
      <c r="H24" s="24">
        <v>203</v>
      </c>
      <c r="I24" s="24">
        <v>179</v>
      </c>
      <c r="J24" s="24">
        <v>200</v>
      </c>
      <c r="K24" s="24">
        <v>189</v>
      </c>
      <c r="L24" s="24">
        <v>136</v>
      </c>
      <c r="M24" s="24">
        <v>174</v>
      </c>
      <c r="N24" s="25">
        <f t="shared" si="0"/>
        <v>1081</v>
      </c>
      <c r="O24" s="25">
        <f t="shared" si="1"/>
        <v>1081</v>
      </c>
      <c r="P24" s="28">
        <f t="shared" si="2"/>
        <v>180.16666666666666</v>
      </c>
      <c r="Q24" s="33">
        <v>23</v>
      </c>
    </row>
    <row r="25" spans="1:17" x14ac:dyDescent="0.3">
      <c r="A25" s="22" t="s">
        <v>51</v>
      </c>
      <c r="B25" s="9">
        <v>204</v>
      </c>
      <c r="C25" s="10" t="s">
        <v>302</v>
      </c>
      <c r="D25" s="11" t="s">
        <v>339</v>
      </c>
      <c r="E25" s="11" t="s">
        <v>282</v>
      </c>
      <c r="F25" s="11" t="s">
        <v>344</v>
      </c>
      <c r="G25" s="23">
        <v>0</v>
      </c>
      <c r="H25" s="24">
        <v>172</v>
      </c>
      <c r="I25" s="24">
        <v>221</v>
      </c>
      <c r="J25" s="24">
        <v>162</v>
      </c>
      <c r="K25" s="24">
        <v>187</v>
      </c>
      <c r="L25" s="24">
        <v>125</v>
      </c>
      <c r="M25" s="24">
        <v>190</v>
      </c>
      <c r="N25" s="25">
        <f t="shared" si="0"/>
        <v>1057</v>
      </c>
      <c r="O25" s="25">
        <f t="shared" si="1"/>
        <v>1057</v>
      </c>
      <c r="P25" s="28">
        <f t="shared" si="2"/>
        <v>176.16666666666666</v>
      </c>
      <c r="Q25" s="33">
        <v>24</v>
      </c>
    </row>
    <row r="26" spans="1:17" x14ac:dyDescent="0.3">
      <c r="A26" s="22" t="s">
        <v>51</v>
      </c>
      <c r="B26" s="9">
        <v>149</v>
      </c>
      <c r="C26" s="10" t="s">
        <v>23</v>
      </c>
      <c r="D26" s="11" t="s">
        <v>238</v>
      </c>
      <c r="E26" s="11" t="s">
        <v>43</v>
      </c>
      <c r="F26" s="11" t="s">
        <v>343</v>
      </c>
      <c r="G26" s="23">
        <v>0</v>
      </c>
      <c r="H26" s="24">
        <v>168</v>
      </c>
      <c r="I26" s="24">
        <v>162</v>
      </c>
      <c r="J26" s="24">
        <v>179</v>
      </c>
      <c r="K26" s="24">
        <v>205</v>
      </c>
      <c r="L26" s="24">
        <v>155</v>
      </c>
      <c r="M26" s="24">
        <v>169</v>
      </c>
      <c r="N26" s="25">
        <f t="shared" si="0"/>
        <v>1038</v>
      </c>
      <c r="O26" s="25">
        <f t="shared" si="1"/>
        <v>1038</v>
      </c>
      <c r="P26" s="28">
        <f t="shared" si="2"/>
        <v>173</v>
      </c>
      <c r="Q26" s="33">
        <v>25</v>
      </c>
    </row>
  </sheetData>
  <sortState ref="A2:O30">
    <sortCondition descending="1" ref="O2:O30"/>
  </sortState>
  <conditionalFormatting sqref="C2:F2 C14:F14">
    <cfRule type="expression" dxfId="859" priority="49">
      <formula>$Y2="Y"</formula>
    </cfRule>
    <cfRule type="expression" dxfId="858" priority="50">
      <formula>$Y2="N"</formula>
    </cfRule>
  </conditionalFormatting>
  <conditionalFormatting sqref="C3:F3">
    <cfRule type="expression" dxfId="857" priority="47">
      <formula>$Y3="Y"</formula>
    </cfRule>
    <cfRule type="expression" dxfId="856" priority="48">
      <formula>$Y3="N"</formula>
    </cfRule>
  </conditionalFormatting>
  <conditionalFormatting sqref="C4:F4">
    <cfRule type="expression" dxfId="855" priority="45">
      <formula>$Y4="Y"</formula>
    </cfRule>
    <cfRule type="expression" dxfId="854" priority="46">
      <formula>$Y4="N"</formula>
    </cfRule>
  </conditionalFormatting>
  <conditionalFormatting sqref="C5:F5">
    <cfRule type="expression" dxfId="853" priority="43">
      <formula>$Y5="Y"</formula>
    </cfRule>
    <cfRule type="expression" dxfId="852" priority="44">
      <formula>$Y5="N"</formula>
    </cfRule>
  </conditionalFormatting>
  <conditionalFormatting sqref="C6:F6">
    <cfRule type="expression" dxfId="851" priority="41">
      <formula>$Y6="Y"</formula>
    </cfRule>
    <cfRule type="expression" dxfId="850" priority="42">
      <formula>$Y6="N"</formula>
    </cfRule>
  </conditionalFormatting>
  <conditionalFormatting sqref="C7:F7">
    <cfRule type="expression" dxfId="849" priority="39">
      <formula>$Y7="Y"</formula>
    </cfRule>
    <cfRule type="expression" dxfId="848" priority="40">
      <formula>$Y7="N"</formula>
    </cfRule>
  </conditionalFormatting>
  <conditionalFormatting sqref="C8:F8">
    <cfRule type="expression" dxfId="847" priority="37">
      <formula>$Y8="Y"</formula>
    </cfRule>
    <cfRule type="expression" dxfId="846" priority="38">
      <formula>$Y8="N"</formula>
    </cfRule>
  </conditionalFormatting>
  <conditionalFormatting sqref="C9:F9">
    <cfRule type="expression" dxfId="845" priority="35">
      <formula>$Y9="Y"</formula>
    </cfRule>
    <cfRule type="expression" dxfId="844" priority="36">
      <formula>$Y9="N"</formula>
    </cfRule>
  </conditionalFormatting>
  <conditionalFormatting sqref="C10:F10">
    <cfRule type="expression" dxfId="843" priority="33">
      <formula>$Y10="Y"</formula>
    </cfRule>
    <cfRule type="expression" dxfId="842" priority="34">
      <formula>$Y10="N"</formula>
    </cfRule>
  </conditionalFormatting>
  <conditionalFormatting sqref="C11:F11">
    <cfRule type="expression" dxfId="841" priority="31">
      <formula>$Y11="Y"</formula>
    </cfRule>
    <cfRule type="expression" dxfId="840" priority="32">
      <formula>$Y11="N"</formula>
    </cfRule>
  </conditionalFormatting>
  <conditionalFormatting sqref="C12:F12">
    <cfRule type="expression" dxfId="839" priority="29">
      <formula>$Y12="Y"</formula>
    </cfRule>
    <cfRule type="expression" dxfId="838" priority="30">
      <formula>$Y12="N"</formula>
    </cfRule>
  </conditionalFormatting>
  <conditionalFormatting sqref="C13:F13">
    <cfRule type="expression" dxfId="837" priority="27">
      <formula>$Y13="Y"</formula>
    </cfRule>
    <cfRule type="expression" dxfId="836" priority="28">
      <formula>$Y13="N"</formula>
    </cfRule>
  </conditionalFormatting>
  <conditionalFormatting sqref="C15:F15">
    <cfRule type="expression" dxfId="835" priority="25">
      <formula>$Y15="Y"</formula>
    </cfRule>
    <cfRule type="expression" dxfId="834" priority="26">
      <formula>$Y15="N"</formula>
    </cfRule>
  </conditionalFormatting>
  <conditionalFormatting sqref="C16:F16">
    <cfRule type="expression" dxfId="833" priority="23">
      <formula>$Y16="Y"</formula>
    </cfRule>
    <cfRule type="expression" dxfId="832" priority="24">
      <formula>$Y16="N"</formula>
    </cfRule>
  </conditionalFormatting>
  <conditionalFormatting sqref="C17:F17">
    <cfRule type="expression" dxfId="831" priority="19">
      <formula>$Y17="Y"</formula>
    </cfRule>
    <cfRule type="expression" dxfId="830" priority="20">
      <formula>$Y17="N"</formula>
    </cfRule>
  </conditionalFormatting>
  <conditionalFormatting sqref="C18:F18">
    <cfRule type="expression" dxfId="829" priority="17">
      <formula>$Y18="Y"</formula>
    </cfRule>
    <cfRule type="expression" dxfId="828" priority="18">
      <formula>$Y18="N"</formula>
    </cfRule>
  </conditionalFormatting>
  <conditionalFormatting sqref="C19:F19">
    <cfRule type="expression" dxfId="827" priority="15">
      <formula>$Y19="Y"</formula>
    </cfRule>
    <cfRule type="expression" dxfId="826" priority="16">
      <formula>$Y19="N"</formula>
    </cfRule>
  </conditionalFormatting>
  <conditionalFormatting sqref="C20:F20">
    <cfRule type="expression" dxfId="825" priority="13">
      <formula>$Y20="Y"</formula>
    </cfRule>
    <cfRule type="expression" dxfId="824" priority="14">
      <formula>$Y20="N"</formula>
    </cfRule>
  </conditionalFormatting>
  <conditionalFormatting sqref="C21:F21">
    <cfRule type="expression" dxfId="823" priority="11">
      <formula>$Y21="Y"</formula>
    </cfRule>
    <cfRule type="expression" dxfId="822" priority="12">
      <formula>$Y21="N"</formula>
    </cfRule>
  </conditionalFormatting>
  <conditionalFormatting sqref="C22:F22">
    <cfRule type="expression" dxfId="821" priority="9">
      <formula>$Y22="Y"</formula>
    </cfRule>
    <cfRule type="expression" dxfId="820" priority="10">
      <formula>$Y22="N"</formula>
    </cfRule>
  </conditionalFormatting>
  <conditionalFormatting sqref="C23:F23">
    <cfRule type="expression" dxfId="819" priority="7">
      <formula>$Y23="Y"</formula>
    </cfRule>
    <cfRule type="expression" dxfId="818" priority="8">
      <formula>$Y23="N"</formula>
    </cfRule>
  </conditionalFormatting>
  <conditionalFormatting sqref="C24:F24">
    <cfRule type="expression" dxfId="817" priority="5">
      <formula>$Y24="Y"</formula>
    </cfRule>
    <cfRule type="expression" dxfId="816" priority="6">
      <formula>$Y24="N"</formula>
    </cfRule>
  </conditionalFormatting>
  <conditionalFormatting sqref="C25:F25">
    <cfRule type="expression" dxfId="815" priority="3">
      <formula>$Y25="Y"</formula>
    </cfRule>
    <cfRule type="expression" dxfId="814" priority="4">
      <formula>$Y25="N"</formula>
    </cfRule>
  </conditionalFormatting>
  <conditionalFormatting sqref="C26:F26">
    <cfRule type="expression" dxfId="813" priority="1">
      <formula>$Y26="Y"</formula>
    </cfRule>
    <cfRule type="expression" dxfId="812" priority="2">
      <formula>$Y26="N"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"/>
  <sheetViews>
    <sheetView workbookViewId="0">
      <pane ySplit="1" topLeftCell="A2" activePane="bottomLeft" state="frozen"/>
      <selection pane="bottomLeft" sqref="A1:XFD1048576"/>
    </sheetView>
  </sheetViews>
  <sheetFormatPr defaultColWidth="8.5546875" defaultRowHeight="14.4" x14ac:dyDescent="0.3"/>
  <cols>
    <col min="1" max="1" width="6.33203125" style="1" bestFit="1" customWidth="1"/>
    <col min="2" max="2" width="6.21875" style="1" bestFit="1" customWidth="1"/>
    <col min="3" max="3" width="9.21875" bestFit="1" customWidth="1"/>
    <col min="4" max="4" width="8.554687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"/>
  <sheetViews>
    <sheetView workbookViewId="0">
      <pane ySplit="1" topLeftCell="A2" activePane="bottomLeft" state="frozen"/>
      <selection pane="bottomLeft" sqref="A1:XFD1048576"/>
    </sheetView>
  </sheetViews>
  <sheetFormatPr defaultColWidth="6.109375" defaultRowHeight="14.4" x14ac:dyDescent="0.3"/>
  <cols>
    <col min="1" max="1" width="6.33203125" style="1" bestFit="1" customWidth="1"/>
    <col min="2" max="2" width="6.21875" style="1" bestFit="1" customWidth="1"/>
    <col min="3" max="3" width="9.21875" bestFit="1" customWidth="1"/>
    <col min="4" max="4" width="8.554687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</sheetData>
  <printOptions horizontalCentered="1"/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6.33203125" style="1" bestFit="1" customWidth="1"/>
    <col min="2" max="2" width="6.21875" style="1" bestFit="1" customWidth="1"/>
    <col min="3" max="3" width="9.21875" bestFit="1" customWidth="1"/>
    <col min="4" max="4" width="8.554687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7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1.4414062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55</v>
      </c>
      <c r="B2" s="9">
        <v>68</v>
      </c>
      <c r="C2" s="10" t="s">
        <v>124</v>
      </c>
      <c r="D2" s="11" t="s">
        <v>147</v>
      </c>
      <c r="E2" s="11" t="s">
        <v>43</v>
      </c>
      <c r="F2" s="11" t="s">
        <v>344</v>
      </c>
      <c r="G2" s="23">
        <v>0</v>
      </c>
      <c r="H2" s="24">
        <v>228</v>
      </c>
      <c r="I2" s="24">
        <v>234</v>
      </c>
      <c r="J2" s="24">
        <v>181</v>
      </c>
      <c r="K2" s="24">
        <v>240</v>
      </c>
      <c r="L2" s="24">
        <v>246</v>
      </c>
      <c r="M2" s="24">
        <v>265</v>
      </c>
      <c r="N2" s="25">
        <f t="shared" ref="N2:N37" si="0">SUM(H2:M2)</f>
        <v>1394</v>
      </c>
      <c r="O2" s="25">
        <f t="shared" ref="O2:O37" si="1">(G2 * 6) + SUM(H2:M2)</f>
        <v>1394</v>
      </c>
      <c r="P2" s="28">
        <f t="shared" ref="P2:P37" si="2">AVERAGEA(H2:M2)</f>
        <v>232.33333333333334</v>
      </c>
      <c r="Q2" s="33">
        <v>1</v>
      </c>
    </row>
    <row r="3" spans="1:17" x14ac:dyDescent="0.3">
      <c r="A3" s="22" t="s">
        <v>55</v>
      </c>
      <c r="B3" s="9">
        <v>117</v>
      </c>
      <c r="C3" s="10" t="s">
        <v>25</v>
      </c>
      <c r="D3" s="11" t="s">
        <v>26</v>
      </c>
      <c r="E3" s="11" t="s">
        <v>43</v>
      </c>
      <c r="F3" s="11" t="s">
        <v>346</v>
      </c>
      <c r="G3" s="23">
        <v>8</v>
      </c>
      <c r="H3" s="24">
        <v>224</v>
      </c>
      <c r="I3" s="24">
        <v>203</v>
      </c>
      <c r="J3" s="24">
        <v>214</v>
      </c>
      <c r="K3" s="24">
        <v>268</v>
      </c>
      <c r="L3" s="24">
        <v>215</v>
      </c>
      <c r="M3" s="24">
        <v>204</v>
      </c>
      <c r="N3" s="25">
        <f t="shared" si="0"/>
        <v>1328</v>
      </c>
      <c r="O3" s="25">
        <f t="shared" si="1"/>
        <v>1376</v>
      </c>
      <c r="P3" s="28">
        <f t="shared" si="2"/>
        <v>221.33333333333334</v>
      </c>
      <c r="Q3" s="33">
        <v>2</v>
      </c>
    </row>
    <row r="4" spans="1:17" x14ac:dyDescent="0.3">
      <c r="A4" s="22" t="s">
        <v>55</v>
      </c>
      <c r="B4" s="9">
        <v>105</v>
      </c>
      <c r="C4" s="10" t="s">
        <v>188</v>
      </c>
      <c r="D4" s="11" t="s">
        <v>189</v>
      </c>
      <c r="E4" s="11" t="s">
        <v>447</v>
      </c>
      <c r="F4" s="11" t="s">
        <v>344</v>
      </c>
      <c r="G4" s="23">
        <v>0</v>
      </c>
      <c r="H4" s="24">
        <v>236</v>
      </c>
      <c r="I4" s="24">
        <v>224</v>
      </c>
      <c r="J4" s="24">
        <v>209</v>
      </c>
      <c r="K4" s="24">
        <v>268</v>
      </c>
      <c r="L4" s="24">
        <v>207</v>
      </c>
      <c r="M4" s="24">
        <v>188</v>
      </c>
      <c r="N4" s="25">
        <f t="shared" si="0"/>
        <v>1332</v>
      </c>
      <c r="O4" s="25">
        <f t="shared" si="1"/>
        <v>1332</v>
      </c>
      <c r="P4" s="28">
        <f t="shared" si="2"/>
        <v>222</v>
      </c>
      <c r="Q4" s="33">
        <v>3</v>
      </c>
    </row>
    <row r="5" spans="1:17" x14ac:dyDescent="0.3">
      <c r="A5" s="22" t="s">
        <v>55</v>
      </c>
      <c r="B5" s="9">
        <v>139</v>
      </c>
      <c r="C5" s="10" t="s">
        <v>312</v>
      </c>
      <c r="D5" s="11" t="s">
        <v>311</v>
      </c>
      <c r="E5" s="11" t="s">
        <v>449</v>
      </c>
      <c r="F5" s="11" t="s">
        <v>344</v>
      </c>
      <c r="G5" s="23">
        <v>0</v>
      </c>
      <c r="H5" s="24">
        <v>231</v>
      </c>
      <c r="I5" s="24">
        <v>223</v>
      </c>
      <c r="J5" s="24">
        <v>259</v>
      </c>
      <c r="K5" s="24">
        <v>207</v>
      </c>
      <c r="L5" s="24">
        <v>213</v>
      </c>
      <c r="M5" s="24">
        <v>192</v>
      </c>
      <c r="N5" s="25">
        <f t="shared" si="0"/>
        <v>1325</v>
      </c>
      <c r="O5" s="25">
        <f t="shared" si="1"/>
        <v>1325</v>
      </c>
      <c r="P5" s="28">
        <f t="shared" si="2"/>
        <v>220.83333333333334</v>
      </c>
      <c r="Q5" s="33">
        <v>4</v>
      </c>
    </row>
    <row r="6" spans="1:17" x14ac:dyDescent="0.3">
      <c r="A6" s="22" t="s">
        <v>55</v>
      </c>
      <c r="B6" s="9">
        <v>5</v>
      </c>
      <c r="C6" s="10" t="s">
        <v>74</v>
      </c>
      <c r="D6" s="11" t="s">
        <v>75</v>
      </c>
      <c r="E6" s="11" t="s">
        <v>37</v>
      </c>
      <c r="F6" s="11" t="s">
        <v>343</v>
      </c>
      <c r="G6" s="23">
        <v>0</v>
      </c>
      <c r="H6" s="24">
        <v>222</v>
      </c>
      <c r="I6" s="24">
        <v>198</v>
      </c>
      <c r="J6" s="24">
        <v>212</v>
      </c>
      <c r="K6" s="24">
        <v>222</v>
      </c>
      <c r="L6" s="24">
        <v>198</v>
      </c>
      <c r="M6" s="24">
        <v>266</v>
      </c>
      <c r="N6" s="25">
        <f t="shared" si="0"/>
        <v>1318</v>
      </c>
      <c r="O6" s="25">
        <f t="shared" si="1"/>
        <v>1318</v>
      </c>
      <c r="P6" s="28">
        <f t="shared" si="2"/>
        <v>219.66666666666666</v>
      </c>
      <c r="Q6" s="33">
        <v>5</v>
      </c>
    </row>
    <row r="7" spans="1:17" x14ac:dyDescent="0.3">
      <c r="A7" s="22" t="s">
        <v>55</v>
      </c>
      <c r="B7" s="9">
        <v>208</v>
      </c>
      <c r="C7" s="10" t="s">
        <v>349</v>
      </c>
      <c r="D7" s="11" t="s">
        <v>350</v>
      </c>
      <c r="E7" s="11" t="s">
        <v>43</v>
      </c>
      <c r="F7" s="11" t="s">
        <v>344</v>
      </c>
      <c r="G7" s="23">
        <v>0</v>
      </c>
      <c r="H7" s="24">
        <v>204</v>
      </c>
      <c r="I7" s="24">
        <v>190</v>
      </c>
      <c r="J7" s="24">
        <v>225</v>
      </c>
      <c r="K7" s="24">
        <v>258</v>
      </c>
      <c r="L7" s="24">
        <v>203</v>
      </c>
      <c r="M7" s="24">
        <v>233</v>
      </c>
      <c r="N7" s="25">
        <f t="shared" si="0"/>
        <v>1313</v>
      </c>
      <c r="O7" s="25">
        <f t="shared" si="1"/>
        <v>1313</v>
      </c>
      <c r="P7" s="28">
        <f t="shared" si="2"/>
        <v>218.83333333333334</v>
      </c>
      <c r="Q7" s="33">
        <v>6</v>
      </c>
    </row>
    <row r="8" spans="1:17" x14ac:dyDescent="0.3">
      <c r="A8" s="22" t="s">
        <v>55</v>
      </c>
      <c r="B8" s="9">
        <v>18</v>
      </c>
      <c r="C8" s="10" t="s">
        <v>15</v>
      </c>
      <c r="D8" s="11" t="s">
        <v>95</v>
      </c>
      <c r="E8" s="11" t="s">
        <v>37</v>
      </c>
      <c r="F8" s="11" t="s">
        <v>343</v>
      </c>
      <c r="G8" s="23">
        <v>0</v>
      </c>
      <c r="H8" s="24">
        <v>212</v>
      </c>
      <c r="I8" s="24">
        <v>202</v>
      </c>
      <c r="J8" s="24">
        <v>215</v>
      </c>
      <c r="K8" s="24">
        <v>255</v>
      </c>
      <c r="L8" s="24">
        <v>256</v>
      </c>
      <c r="M8" s="24">
        <v>171</v>
      </c>
      <c r="N8" s="25">
        <f t="shared" si="0"/>
        <v>1311</v>
      </c>
      <c r="O8" s="25">
        <f t="shared" si="1"/>
        <v>1311</v>
      </c>
      <c r="P8" s="28">
        <f t="shared" si="2"/>
        <v>218.5</v>
      </c>
      <c r="Q8" s="33">
        <v>7</v>
      </c>
    </row>
    <row r="9" spans="1:17" x14ac:dyDescent="0.3">
      <c r="A9" s="22" t="s">
        <v>55</v>
      </c>
      <c r="B9" s="9">
        <v>102</v>
      </c>
      <c r="C9" s="10" t="s">
        <v>28</v>
      </c>
      <c r="D9" s="11" t="s">
        <v>186</v>
      </c>
      <c r="E9" s="11" t="s">
        <v>18</v>
      </c>
      <c r="F9" s="11" t="s">
        <v>344</v>
      </c>
      <c r="G9" s="23">
        <v>0</v>
      </c>
      <c r="H9" s="24">
        <v>162</v>
      </c>
      <c r="I9" s="24">
        <v>209</v>
      </c>
      <c r="J9" s="24">
        <v>232</v>
      </c>
      <c r="K9" s="24">
        <v>217</v>
      </c>
      <c r="L9" s="24">
        <v>232</v>
      </c>
      <c r="M9" s="24">
        <v>248</v>
      </c>
      <c r="N9" s="25">
        <f t="shared" si="0"/>
        <v>1300</v>
      </c>
      <c r="O9" s="25">
        <f t="shared" si="1"/>
        <v>1300</v>
      </c>
      <c r="P9" s="28">
        <f t="shared" si="2"/>
        <v>216.66666666666666</v>
      </c>
      <c r="Q9" s="33">
        <v>8</v>
      </c>
    </row>
    <row r="10" spans="1:17" x14ac:dyDescent="0.3">
      <c r="A10" s="22" t="s">
        <v>55</v>
      </c>
      <c r="B10" s="9">
        <v>17</v>
      </c>
      <c r="C10" s="10" t="s">
        <v>80</v>
      </c>
      <c r="D10" s="11" t="s">
        <v>94</v>
      </c>
      <c r="E10" s="11" t="s">
        <v>37</v>
      </c>
      <c r="F10" s="11" t="s">
        <v>343</v>
      </c>
      <c r="G10" s="12">
        <v>0</v>
      </c>
      <c r="H10" s="10">
        <v>181</v>
      </c>
      <c r="I10" s="10">
        <v>209</v>
      </c>
      <c r="J10" s="10">
        <v>236</v>
      </c>
      <c r="K10" s="10">
        <v>233</v>
      </c>
      <c r="L10" s="10">
        <v>211</v>
      </c>
      <c r="M10" s="10">
        <v>223</v>
      </c>
      <c r="N10" s="30">
        <f t="shared" si="0"/>
        <v>1293</v>
      </c>
      <c r="O10" s="30">
        <f t="shared" si="1"/>
        <v>1293</v>
      </c>
      <c r="P10" s="31">
        <f t="shared" si="2"/>
        <v>215.5</v>
      </c>
      <c r="Q10" s="33">
        <v>9</v>
      </c>
    </row>
    <row r="11" spans="1:17" x14ac:dyDescent="0.3">
      <c r="A11" s="22" t="s">
        <v>55</v>
      </c>
      <c r="B11" s="9">
        <v>116</v>
      </c>
      <c r="C11" s="10" t="s">
        <v>302</v>
      </c>
      <c r="D11" s="11" t="s">
        <v>207</v>
      </c>
      <c r="E11" s="11" t="s">
        <v>43</v>
      </c>
      <c r="F11" s="11" t="s">
        <v>344</v>
      </c>
      <c r="G11" s="23">
        <v>0</v>
      </c>
      <c r="H11" s="24">
        <v>219</v>
      </c>
      <c r="I11" s="24">
        <v>182</v>
      </c>
      <c r="J11" s="24">
        <v>227</v>
      </c>
      <c r="K11" s="24">
        <v>216</v>
      </c>
      <c r="L11" s="24">
        <v>257</v>
      </c>
      <c r="M11" s="24">
        <v>192</v>
      </c>
      <c r="N11" s="25">
        <f t="shared" si="0"/>
        <v>1293</v>
      </c>
      <c r="O11" s="25">
        <f t="shared" si="1"/>
        <v>1293</v>
      </c>
      <c r="P11" s="28">
        <f t="shared" si="2"/>
        <v>215.5</v>
      </c>
      <c r="Q11" s="33">
        <v>10</v>
      </c>
    </row>
    <row r="12" spans="1:17" x14ac:dyDescent="0.3">
      <c r="A12" s="22" t="s">
        <v>55</v>
      </c>
      <c r="B12" s="9">
        <v>186</v>
      </c>
      <c r="C12" s="10" t="s">
        <v>314</v>
      </c>
      <c r="D12" s="11" t="s">
        <v>315</v>
      </c>
      <c r="E12" s="11" t="s">
        <v>281</v>
      </c>
      <c r="F12" s="11" t="s">
        <v>344</v>
      </c>
      <c r="G12" s="23">
        <v>0</v>
      </c>
      <c r="H12" s="24">
        <v>170</v>
      </c>
      <c r="I12" s="24">
        <v>191</v>
      </c>
      <c r="J12" s="24">
        <v>178</v>
      </c>
      <c r="K12" s="24">
        <v>256</v>
      </c>
      <c r="L12" s="24">
        <v>202</v>
      </c>
      <c r="M12" s="24">
        <v>268</v>
      </c>
      <c r="N12" s="25">
        <f t="shared" si="0"/>
        <v>1265</v>
      </c>
      <c r="O12" s="25">
        <f t="shared" si="1"/>
        <v>1265</v>
      </c>
      <c r="P12" s="28">
        <f t="shared" si="2"/>
        <v>210.83333333333334</v>
      </c>
      <c r="Q12" s="33">
        <v>11</v>
      </c>
    </row>
    <row r="13" spans="1:17" x14ac:dyDescent="0.3">
      <c r="A13" s="22" t="s">
        <v>55</v>
      </c>
      <c r="B13" s="9">
        <v>135</v>
      </c>
      <c r="C13" s="10" t="s">
        <v>11</v>
      </c>
      <c r="D13" s="11" t="s">
        <v>222</v>
      </c>
      <c r="E13" s="11" t="s">
        <v>449</v>
      </c>
      <c r="F13" s="11" t="s">
        <v>344</v>
      </c>
      <c r="G13" s="23">
        <v>0</v>
      </c>
      <c r="H13" s="24">
        <v>199</v>
      </c>
      <c r="I13" s="24">
        <v>241</v>
      </c>
      <c r="J13" s="24">
        <v>222</v>
      </c>
      <c r="K13" s="24">
        <v>189</v>
      </c>
      <c r="L13" s="24">
        <v>185</v>
      </c>
      <c r="M13" s="24">
        <v>223</v>
      </c>
      <c r="N13" s="25">
        <f t="shared" si="0"/>
        <v>1259</v>
      </c>
      <c r="O13" s="25">
        <f t="shared" si="1"/>
        <v>1259</v>
      </c>
      <c r="P13" s="28">
        <f t="shared" si="2"/>
        <v>209.83333333333334</v>
      </c>
      <c r="Q13" s="33">
        <v>12</v>
      </c>
    </row>
    <row r="14" spans="1:17" x14ac:dyDescent="0.3">
      <c r="A14" s="22" t="s">
        <v>55</v>
      </c>
      <c r="B14" s="9">
        <v>163</v>
      </c>
      <c r="C14" s="10" t="s">
        <v>253</v>
      </c>
      <c r="D14" s="11" t="s">
        <v>254</v>
      </c>
      <c r="E14" s="11" t="s">
        <v>447</v>
      </c>
      <c r="F14" s="11" t="s">
        <v>343</v>
      </c>
      <c r="G14" s="23">
        <v>0</v>
      </c>
      <c r="H14" s="24">
        <v>214</v>
      </c>
      <c r="I14" s="24">
        <v>210</v>
      </c>
      <c r="J14" s="24">
        <v>221</v>
      </c>
      <c r="K14" s="24">
        <v>226</v>
      </c>
      <c r="L14" s="24">
        <v>203</v>
      </c>
      <c r="M14" s="24">
        <v>183</v>
      </c>
      <c r="N14" s="25">
        <f t="shared" si="0"/>
        <v>1257</v>
      </c>
      <c r="O14" s="25">
        <f t="shared" si="1"/>
        <v>1257</v>
      </c>
      <c r="P14" s="28">
        <f t="shared" si="2"/>
        <v>209.5</v>
      </c>
      <c r="Q14" s="33">
        <v>13</v>
      </c>
    </row>
    <row r="15" spans="1:17" x14ac:dyDescent="0.3">
      <c r="A15" s="22" t="s">
        <v>55</v>
      </c>
      <c r="B15" s="9">
        <v>106</v>
      </c>
      <c r="C15" s="10" t="s">
        <v>190</v>
      </c>
      <c r="D15" s="11" t="s">
        <v>191</v>
      </c>
      <c r="E15" s="11" t="s">
        <v>447</v>
      </c>
      <c r="F15" s="11" t="s">
        <v>344</v>
      </c>
      <c r="G15" s="23">
        <v>0</v>
      </c>
      <c r="H15" s="24">
        <v>209</v>
      </c>
      <c r="I15" s="24">
        <v>182</v>
      </c>
      <c r="J15" s="24">
        <v>224</v>
      </c>
      <c r="K15" s="24">
        <v>202</v>
      </c>
      <c r="L15" s="24">
        <v>207</v>
      </c>
      <c r="M15" s="24">
        <v>211</v>
      </c>
      <c r="N15" s="25">
        <f t="shared" si="0"/>
        <v>1235</v>
      </c>
      <c r="O15" s="25">
        <f t="shared" si="1"/>
        <v>1235</v>
      </c>
      <c r="P15" s="28">
        <f t="shared" si="2"/>
        <v>205.83333333333334</v>
      </c>
      <c r="Q15" s="33">
        <v>14</v>
      </c>
    </row>
    <row r="16" spans="1:17" x14ac:dyDescent="0.3">
      <c r="A16" s="22" t="s">
        <v>55</v>
      </c>
      <c r="B16" s="9">
        <v>21</v>
      </c>
      <c r="C16" s="10" t="s">
        <v>82</v>
      </c>
      <c r="D16" s="11" t="s">
        <v>99</v>
      </c>
      <c r="E16" s="11" t="s">
        <v>37</v>
      </c>
      <c r="F16" s="11" t="s">
        <v>344</v>
      </c>
      <c r="G16" s="23">
        <v>0</v>
      </c>
      <c r="H16" s="24">
        <v>267</v>
      </c>
      <c r="I16" s="24">
        <v>220</v>
      </c>
      <c r="J16" s="24">
        <v>189</v>
      </c>
      <c r="K16" s="24">
        <v>167</v>
      </c>
      <c r="L16" s="24">
        <v>191</v>
      </c>
      <c r="M16" s="24">
        <v>192</v>
      </c>
      <c r="N16" s="25">
        <f t="shared" si="0"/>
        <v>1226</v>
      </c>
      <c r="O16" s="25">
        <f t="shared" si="1"/>
        <v>1226</v>
      </c>
      <c r="P16" s="28">
        <f t="shared" si="2"/>
        <v>204.33333333333334</v>
      </c>
      <c r="Q16" s="33">
        <v>15</v>
      </c>
    </row>
    <row r="17" spans="1:17" x14ac:dyDescent="0.3">
      <c r="A17" s="22" t="s">
        <v>55</v>
      </c>
      <c r="B17" s="9">
        <v>134</v>
      </c>
      <c r="C17" s="10" t="s">
        <v>13</v>
      </c>
      <c r="D17" s="11" t="s">
        <v>311</v>
      </c>
      <c r="E17" s="11" t="s">
        <v>449</v>
      </c>
      <c r="F17" s="11" t="s">
        <v>346</v>
      </c>
      <c r="G17" s="23">
        <v>8</v>
      </c>
      <c r="H17" s="24">
        <v>173</v>
      </c>
      <c r="I17" s="24">
        <v>278</v>
      </c>
      <c r="J17" s="24">
        <v>163</v>
      </c>
      <c r="K17" s="24">
        <v>201</v>
      </c>
      <c r="L17" s="24">
        <v>172</v>
      </c>
      <c r="M17" s="24">
        <v>185</v>
      </c>
      <c r="N17" s="25">
        <f t="shared" si="0"/>
        <v>1172</v>
      </c>
      <c r="O17" s="25">
        <f t="shared" si="1"/>
        <v>1220</v>
      </c>
      <c r="P17" s="28">
        <f t="shared" si="2"/>
        <v>195.33333333333334</v>
      </c>
      <c r="Q17" s="33">
        <v>16</v>
      </c>
    </row>
    <row r="18" spans="1:17" x14ac:dyDescent="0.3">
      <c r="A18" s="22" t="s">
        <v>55</v>
      </c>
      <c r="B18" s="9">
        <v>193</v>
      </c>
      <c r="C18" s="10" t="s">
        <v>326</v>
      </c>
      <c r="D18" s="11" t="s">
        <v>327</v>
      </c>
      <c r="E18" s="11" t="s">
        <v>328</v>
      </c>
      <c r="F18" s="11" t="s">
        <v>346</v>
      </c>
      <c r="G18" s="23">
        <v>8</v>
      </c>
      <c r="H18" s="24">
        <v>165</v>
      </c>
      <c r="I18" s="24">
        <v>160</v>
      </c>
      <c r="J18" s="24">
        <v>209</v>
      </c>
      <c r="K18" s="24">
        <v>214</v>
      </c>
      <c r="L18" s="24">
        <v>211</v>
      </c>
      <c r="M18" s="24">
        <v>200</v>
      </c>
      <c r="N18" s="25">
        <f t="shared" si="0"/>
        <v>1159</v>
      </c>
      <c r="O18" s="25">
        <f t="shared" si="1"/>
        <v>1207</v>
      </c>
      <c r="P18" s="28">
        <f t="shared" si="2"/>
        <v>193.16666666666666</v>
      </c>
      <c r="Q18" s="33">
        <v>17</v>
      </c>
    </row>
    <row r="19" spans="1:17" x14ac:dyDescent="0.3">
      <c r="A19" s="22" t="s">
        <v>55</v>
      </c>
      <c r="B19" s="9">
        <v>181</v>
      </c>
      <c r="C19" s="10" t="s">
        <v>275</v>
      </c>
      <c r="D19" s="11" t="s">
        <v>276</v>
      </c>
      <c r="E19" s="11" t="s">
        <v>279</v>
      </c>
      <c r="F19" s="11" t="s">
        <v>344</v>
      </c>
      <c r="G19" s="12">
        <v>0</v>
      </c>
      <c r="H19" s="10">
        <v>214</v>
      </c>
      <c r="I19" s="10">
        <v>223</v>
      </c>
      <c r="J19" s="10">
        <v>135</v>
      </c>
      <c r="K19" s="10">
        <v>166</v>
      </c>
      <c r="L19" s="10">
        <v>211</v>
      </c>
      <c r="M19" s="10">
        <v>247</v>
      </c>
      <c r="N19" s="30">
        <f t="shared" si="0"/>
        <v>1196</v>
      </c>
      <c r="O19" s="30">
        <f t="shared" si="1"/>
        <v>1196</v>
      </c>
      <c r="P19" s="31">
        <f t="shared" si="2"/>
        <v>199.33333333333334</v>
      </c>
      <c r="Q19" s="33">
        <v>18</v>
      </c>
    </row>
    <row r="20" spans="1:17" x14ac:dyDescent="0.3">
      <c r="A20" s="22" t="s">
        <v>55</v>
      </c>
      <c r="B20" s="9">
        <v>165</v>
      </c>
      <c r="C20" s="10" t="s">
        <v>257</v>
      </c>
      <c r="D20" s="11" t="s">
        <v>258</v>
      </c>
      <c r="E20" s="11" t="s">
        <v>43</v>
      </c>
      <c r="F20" s="11" t="s">
        <v>346</v>
      </c>
      <c r="G20" s="23">
        <v>8</v>
      </c>
      <c r="H20" s="24">
        <v>174</v>
      </c>
      <c r="I20" s="24">
        <v>195</v>
      </c>
      <c r="J20" s="24">
        <v>225</v>
      </c>
      <c r="K20" s="24">
        <v>209</v>
      </c>
      <c r="L20" s="24">
        <v>176</v>
      </c>
      <c r="M20" s="24">
        <v>169</v>
      </c>
      <c r="N20" s="25">
        <f t="shared" si="0"/>
        <v>1148</v>
      </c>
      <c r="O20" s="25">
        <f t="shared" si="1"/>
        <v>1196</v>
      </c>
      <c r="P20" s="28">
        <f t="shared" si="2"/>
        <v>191.33333333333334</v>
      </c>
      <c r="Q20" s="33">
        <v>19</v>
      </c>
    </row>
    <row r="21" spans="1:17" x14ac:dyDescent="0.3">
      <c r="A21" s="22" t="s">
        <v>55</v>
      </c>
      <c r="B21" s="9">
        <v>79</v>
      </c>
      <c r="C21" s="10" t="s">
        <v>28</v>
      </c>
      <c r="D21" s="11" t="s">
        <v>160</v>
      </c>
      <c r="E21" s="11" t="s">
        <v>43</v>
      </c>
      <c r="F21" s="11" t="s">
        <v>344</v>
      </c>
      <c r="G21" s="23">
        <v>0</v>
      </c>
      <c r="H21" s="24">
        <v>201</v>
      </c>
      <c r="I21" s="24">
        <v>190</v>
      </c>
      <c r="J21" s="24">
        <v>123</v>
      </c>
      <c r="K21" s="24">
        <v>247</v>
      </c>
      <c r="L21" s="24">
        <v>201</v>
      </c>
      <c r="M21" s="24">
        <v>221</v>
      </c>
      <c r="N21" s="25">
        <f t="shared" si="0"/>
        <v>1183</v>
      </c>
      <c r="O21" s="25">
        <f t="shared" si="1"/>
        <v>1183</v>
      </c>
      <c r="P21" s="28">
        <f t="shared" si="2"/>
        <v>197.16666666666666</v>
      </c>
      <c r="Q21" s="33">
        <v>20</v>
      </c>
    </row>
    <row r="22" spans="1:17" x14ac:dyDescent="0.3">
      <c r="A22" s="22" t="s">
        <v>55</v>
      </c>
      <c r="B22" s="9">
        <v>2</v>
      </c>
      <c r="C22" s="10" t="s">
        <v>72</v>
      </c>
      <c r="D22" s="11" t="s">
        <v>294</v>
      </c>
      <c r="E22" s="11" t="s">
        <v>37</v>
      </c>
      <c r="F22" s="11" t="s">
        <v>343</v>
      </c>
      <c r="G22" s="23">
        <v>0</v>
      </c>
      <c r="H22" s="24">
        <v>207</v>
      </c>
      <c r="I22" s="24">
        <v>188</v>
      </c>
      <c r="J22" s="24">
        <v>196</v>
      </c>
      <c r="K22" s="24">
        <v>156</v>
      </c>
      <c r="L22" s="24">
        <v>209</v>
      </c>
      <c r="M22" s="24">
        <v>225</v>
      </c>
      <c r="N22" s="25">
        <f t="shared" si="0"/>
        <v>1181</v>
      </c>
      <c r="O22" s="25">
        <f t="shared" si="1"/>
        <v>1181</v>
      </c>
      <c r="P22" s="28">
        <f t="shared" si="2"/>
        <v>196.83333333333334</v>
      </c>
      <c r="Q22" s="33">
        <v>21</v>
      </c>
    </row>
    <row r="23" spans="1:17" x14ac:dyDescent="0.3">
      <c r="A23" s="22" t="s">
        <v>55</v>
      </c>
      <c r="B23" s="9">
        <v>22</v>
      </c>
      <c r="C23" s="10" t="s">
        <v>100</v>
      </c>
      <c r="D23" s="11" t="s">
        <v>101</v>
      </c>
      <c r="E23" s="11" t="s">
        <v>37</v>
      </c>
      <c r="F23" s="11" t="s">
        <v>343</v>
      </c>
      <c r="G23" s="23">
        <v>0</v>
      </c>
      <c r="H23" s="24">
        <v>209</v>
      </c>
      <c r="I23" s="24">
        <v>180</v>
      </c>
      <c r="J23" s="24">
        <v>179</v>
      </c>
      <c r="K23" s="24">
        <v>222</v>
      </c>
      <c r="L23" s="24">
        <v>192</v>
      </c>
      <c r="M23" s="24">
        <v>181</v>
      </c>
      <c r="N23" s="25">
        <f t="shared" si="0"/>
        <v>1163</v>
      </c>
      <c r="O23" s="25">
        <f t="shared" si="1"/>
        <v>1163</v>
      </c>
      <c r="P23" s="28">
        <f t="shared" si="2"/>
        <v>193.83333333333334</v>
      </c>
      <c r="Q23" s="33">
        <v>22</v>
      </c>
    </row>
    <row r="24" spans="1:17" x14ac:dyDescent="0.3">
      <c r="A24" s="22" t="s">
        <v>55</v>
      </c>
      <c r="B24" s="9">
        <v>67</v>
      </c>
      <c r="C24" s="10" t="s">
        <v>145</v>
      </c>
      <c r="D24" s="11" t="s">
        <v>146</v>
      </c>
      <c r="E24" s="11" t="s">
        <v>18</v>
      </c>
      <c r="F24" s="11" t="s">
        <v>344</v>
      </c>
      <c r="G24" s="23">
        <v>0</v>
      </c>
      <c r="H24" s="24">
        <v>186</v>
      </c>
      <c r="I24" s="24">
        <v>234</v>
      </c>
      <c r="J24" s="24">
        <v>174</v>
      </c>
      <c r="K24" s="24">
        <v>184</v>
      </c>
      <c r="L24" s="24">
        <v>173</v>
      </c>
      <c r="M24" s="24">
        <v>193</v>
      </c>
      <c r="N24" s="25">
        <f t="shared" si="0"/>
        <v>1144</v>
      </c>
      <c r="O24" s="25">
        <f t="shared" si="1"/>
        <v>1144</v>
      </c>
      <c r="P24" s="28">
        <f t="shared" si="2"/>
        <v>190.66666666666666</v>
      </c>
      <c r="Q24" s="33">
        <v>23</v>
      </c>
    </row>
    <row r="25" spans="1:17" x14ac:dyDescent="0.3">
      <c r="A25" s="22" t="s">
        <v>55</v>
      </c>
      <c r="B25" s="9">
        <v>107</v>
      </c>
      <c r="C25" s="10" t="s">
        <v>192</v>
      </c>
      <c r="D25" s="11" t="s">
        <v>193</v>
      </c>
      <c r="E25" s="11" t="s">
        <v>281</v>
      </c>
      <c r="F25" s="11" t="s">
        <v>343</v>
      </c>
      <c r="G25" s="23">
        <v>0</v>
      </c>
      <c r="H25" s="24">
        <v>195</v>
      </c>
      <c r="I25" s="24">
        <v>223</v>
      </c>
      <c r="J25" s="24">
        <v>164</v>
      </c>
      <c r="K25" s="24">
        <v>177</v>
      </c>
      <c r="L25" s="24">
        <v>186</v>
      </c>
      <c r="M25" s="24">
        <v>198</v>
      </c>
      <c r="N25" s="25">
        <f t="shared" si="0"/>
        <v>1143</v>
      </c>
      <c r="O25" s="25">
        <f t="shared" si="1"/>
        <v>1143</v>
      </c>
      <c r="P25" s="28">
        <f t="shared" si="2"/>
        <v>190.5</v>
      </c>
      <c r="Q25" s="33">
        <v>24</v>
      </c>
    </row>
    <row r="26" spans="1:17" x14ac:dyDescent="0.3">
      <c r="A26" s="22" t="s">
        <v>55</v>
      </c>
      <c r="B26" s="9">
        <v>204</v>
      </c>
      <c r="C26" s="10" t="s">
        <v>302</v>
      </c>
      <c r="D26" s="11" t="s">
        <v>339</v>
      </c>
      <c r="E26" s="11" t="s">
        <v>282</v>
      </c>
      <c r="F26" s="11" t="s">
        <v>344</v>
      </c>
      <c r="G26" s="23">
        <v>0</v>
      </c>
      <c r="H26" s="24">
        <v>171</v>
      </c>
      <c r="I26" s="24">
        <v>150</v>
      </c>
      <c r="J26" s="24">
        <v>173</v>
      </c>
      <c r="K26" s="24">
        <v>190</v>
      </c>
      <c r="L26" s="24">
        <v>231</v>
      </c>
      <c r="M26" s="24">
        <v>221</v>
      </c>
      <c r="N26" s="25">
        <f t="shared" si="0"/>
        <v>1136</v>
      </c>
      <c r="O26" s="25">
        <f t="shared" si="1"/>
        <v>1136</v>
      </c>
      <c r="P26" s="28">
        <f t="shared" si="2"/>
        <v>189.33333333333334</v>
      </c>
      <c r="Q26" s="33">
        <v>25</v>
      </c>
    </row>
    <row r="27" spans="1:17" x14ac:dyDescent="0.3">
      <c r="A27" s="22" t="s">
        <v>55</v>
      </c>
      <c r="B27" s="9">
        <v>190</v>
      </c>
      <c r="C27" s="10" t="s">
        <v>320</v>
      </c>
      <c r="D27" s="11" t="s">
        <v>321</v>
      </c>
      <c r="E27" s="11" t="s">
        <v>281</v>
      </c>
      <c r="F27" s="11" t="s">
        <v>344</v>
      </c>
      <c r="G27" s="23">
        <v>0</v>
      </c>
      <c r="H27" s="24">
        <v>192</v>
      </c>
      <c r="I27" s="24">
        <v>188</v>
      </c>
      <c r="J27" s="24">
        <v>203</v>
      </c>
      <c r="K27" s="24">
        <v>182</v>
      </c>
      <c r="L27" s="24">
        <v>183</v>
      </c>
      <c r="M27" s="24">
        <v>166</v>
      </c>
      <c r="N27" s="25">
        <f t="shared" si="0"/>
        <v>1114</v>
      </c>
      <c r="O27" s="25">
        <f t="shared" si="1"/>
        <v>1114</v>
      </c>
      <c r="P27" s="28">
        <f t="shared" si="2"/>
        <v>185.66666666666666</v>
      </c>
      <c r="Q27" s="33">
        <v>26</v>
      </c>
    </row>
    <row r="28" spans="1:17" x14ac:dyDescent="0.3">
      <c r="A28" s="22" t="s">
        <v>55</v>
      </c>
      <c r="B28" s="9">
        <v>180</v>
      </c>
      <c r="C28" s="10" t="s">
        <v>273</v>
      </c>
      <c r="D28" s="11" t="s">
        <v>274</v>
      </c>
      <c r="E28" s="11" t="s">
        <v>279</v>
      </c>
      <c r="F28" s="11" t="s">
        <v>343</v>
      </c>
      <c r="G28" s="23">
        <v>0</v>
      </c>
      <c r="H28" s="24">
        <v>184</v>
      </c>
      <c r="I28" s="24">
        <v>202</v>
      </c>
      <c r="J28" s="24">
        <v>208</v>
      </c>
      <c r="K28" s="24">
        <v>166</v>
      </c>
      <c r="L28" s="24">
        <v>168</v>
      </c>
      <c r="M28" s="24">
        <v>185</v>
      </c>
      <c r="N28" s="25">
        <f t="shared" si="0"/>
        <v>1113</v>
      </c>
      <c r="O28" s="25">
        <f t="shared" si="1"/>
        <v>1113</v>
      </c>
      <c r="P28" s="28">
        <f t="shared" si="2"/>
        <v>185.5</v>
      </c>
      <c r="Q28" s="33">
        <v>27</v>
      </c>
    </row>
    <row r="29" spans="1:17" x14ac:dyDescent="0.3">
      <c r="A29" s="22" t="s">
        <v>55</v>
      </c>
      <c r="B29" s="9">
        <v>101</v>
      </c>
      <c r="C29" s="10" t="s">
        <v>184</v>
      </c>
      <c r="D29" s="11" t="s">
        <v>185</v>
      </c>
      <c r="E29" s="11" t="s">
        <v>18</v>
      </c>
      <c r="F29" s="11" t="s">
        <v>344</v>
      </c>
      <c r="G29" s="23">
        <v>0</v>
      </c>
      <c r="H29" s="24">
        <v>172</v>
      </c>
      <c r="I29" s="24">
        <v>181</v>
      </c>
      <c r="J29" s="24">
        <v>182</v>
      </c>
      <c r="K29" s="24">
        <v>207</v>
      </c>
      <c r="L29" s="24">
        <v>167</v>
      </c>
      <c r="M29" s="24">
        <v>185</v>
      </c>
      <c r="N29" s="25">
        <f t="shared" si="0"/>
        <v>1094</v>
      </c>
      <c r="O29" s="25">
        <f t="shared" si="1"/>
        <v>1094</v>
      </c>
      <c r="P29" s="28">
        <f t="shared" si="2"/>
        <v>182.33333333333334</v>
      </c>
      <c r="Q29" s="33">
        <v>28</v>
      </c>
    </row>
    <row r="30" spans="1:17" x14ac:dyDescent="0.3">
      <c r="A30" s="22" t="s">
        <v>55</v>
      </c>
      <c r="B30" s="9">
        <v>179</v>
      </c>
      <c r="C30" s="10" t="s">
        <v>272</v>
      </c>
      <c r="D30" s="11" t="s">
        <v>36</v>
      </c>
      <c r="E30" s="11" t="s">
        <v>43</v>
      </c>
      <c r="F30" s="11" t="s">
        <v>346</v>
      </c>
      <c r="G30" s="23">
        <v>8</v>
      </c>
      <c r="H30" s="24">
        <v>145</v>
      </c>
      <c r="I30" s="24">
        <v>189</v>
      </c>
      <c r="J30" s="24">
        <v>157</v>
      </c>
      <c r="K30" s="24">
        <v>207</v>
      </c>
      <c r="L30" s="24">
        <v>182</v>
      </c>
      <c r="M30" s="24">
        <v>162</v>
      </c>
      <c r="N30" s="25">
        <f t="shared" si="0"/>
        <v>1042</v>
      </c>
      <c r="O30" s="25">
        <f t="shared" si="1"/>
        <v>1090</v>
      </c>
      <c r="P30" s="28">
        <f t="shared" si="2"/>
        <v>173.66666666666666</v>
      </c>
      <c r="Q30" s="33">
        <v>29</v>
      </c>
    </row>
    <row r="31" spans="1:17" x14ac:dyDescent="0.3">
      <c r="A31" s="22" t="s">
        <v>55</v>
      </c>
      <c r="B31" s="9">
        <v>182</v>
      </c>
      <c r="C31" s="10" t="s">
        <v>4</v>
      </c>
      <c r="D31" s="11" t="s">
        <v>277</v>
      </c>
      <c r="E31" s="11" t="s">
        <v>43</v>
      </c>
      <c r="F31" s="11" t="s">
        <v>344</v>
      </c>
      <c r="G31" s="23">
        <v>0</v>
      </c>
      <c r="H31" s="24">
        <v>178</v>
      </c>
      <c r="I31" s="24">
        <v>180</v>
      </c>
      <c r="J31" s="24">
        <v>202</v>
      </c>
      <c r="K31" s="24">
        <v>197</v>
      </c>
      <c r="L31" s="24">
        <v>189</v>
      </c>
      <c r="M31" s="24">
        <v>138</v>
      </c>
      <c r="N31" s="25">
        <f t="shared" si="0"/>
        <v>1084</v>
      </c>
      <c r="O31" s="25">
        <f t="shared" si="1"/>
        <v>1084</v>
      </c>
      <c r="P31" s="28">
        <f t="shared" si="2"/>
        <v>180.66666666666666</v>
      </c>
      <c r="Q31" s="33">
        <v>30</v>
      </c>
    </row>
    <row r="32" spans="1:17" x14ac:dyDescent="0.3">
      <c r="A32" s="22" t="s">
        <v>55</v>
      </c>
      <c r="B32" s="9">
        <v>174</v>
      </c>
      <c r="C32" s="10" t="s">
        <v>267</v>
      </c>
      <c r="D32" s="11" t="s">
        <v>268</v>
      </c>
      <c r="E32" s="11" t="s">
        <v>43</v>
      </c>
      <c r="F32" s="11" t="s">
        <v>345</v>
      </c>
      <c r="G32" s="23">
        <v>8</v>
      </c>
      <c r="H32" s="24">
        <v>214</v>
      </c>
      <c r="I32" s="24">
        <v>178</v>
      </c>
      <c r="J32" s="24">
        <v>160</v>
      </c>
      <c r="K32" s="24">
        <v>169</v>
      </c>
      <c r="L32" s="24">
        <v>153</v>
      </c>
      <c r="M32" s="24">
        <v>156</v>
      </c>
      <c r="N32" s="25">
        <f t="shared" si="0"/>
        <v>1030</v>
      </c>
      <c r="O32" s="25">
        <f t="shared" si="1"/>
        <v>1078</v>
      </c>
      <c r="P32" s="28">
        <f t="shared" si="2"/>
        <v>171.66666666666666</v>
      </c>
      <c r="Q32" s="33">
        <v>31</v>
      </c>
    </row>
    <row r="33" spans="1:17" x14ac:dyDescent="0.3">
      <c r="A33" s="22" t="s">
        <v>55</v>
      </c>
      <c r="B33" s="9">
        <v>137</v>
      </c>
      <c r="C33" s="10" t="s">
        <v>224</v>
      </c>
      <c r="D33" s="11" t="s">
        <v>225</v>
      </c>
      <c r="E33" s="11" t="s">
        <v>449</v>
      </c>
      <c r="F33" s="11" t="s">
        <v>344</v>
      </c>
      <c r="G33" s="23">
        <v>0</v>
      </c>
      <c r="H33" s="24">
        <v>144</v>
      </c>
      <c r="I33" s="24">
        <v>210</v>
      </c>
      <c r="J33" s="24">
        <v>170</v>
      </c>
      <c r="K33" s="24">
        <v>175</v>
      </c>
      <c r="L33" s="24">
        <v>198</v>
      </c>
      <c r="M33" s="24">
        <v>176</v>
      </c>
      <c r="N33" s="25">
        <f t="shared" si="0"/>
        <v>1073</v>
      </c>
      <c r="O33" s="25">
        <f t="shared" si="1"/>
        <v>1073</v>
      </c>
      <c r="P33" s="28">
        <f t="shared" si="2"/>
        <v>178.83333333333334</v>
      </c>
      <c r="Q33" s="33">
        <v>32</v>
      </c>
    </row>
    <row r="34" spans="1:17" x14ac:dyDescent="0.3">
      <c r="A34" s="22" t="s">
        <v>55</v>
      </c>
      <c r="B34" s="9">
        <v>198</v>
      </c>
      <c r="C34" s="10" t="s">
        <v>333</v>
      </c>
      <c r="D34" s="11" t="s">
        <v>334</v>
      </c>
      <c r="E34" s="11" t="s">
        <v>279</v>
      </c>
      <c r="F34" s="11" t="s">
        <v>344</v>
      </c>
      <c r="G34" s="23">
        <v>0</v>
      </c>
      <c r="H34" s="24">
        <v>167</v>
      </c>
      <c r="I34" s="24">
        <v>188</v>
      </c>
      <c r="J34" s="24">
        <v>170</v>
      </c>
      <c r="K34" s="24">
        <v>180</v>
      </c>
      <c r="L34" s="24">
        <v>149</v>
      </c>
      <c r="M34" s="24">
        <v>202</v>
      </c>
      <c r="N34" s="25">
        <f t="shared" si="0"/>
        <v>1056</v>
      </c>
      <c r="O34" s="25">
        <f t="shared" si="1"/>
        <v>1056</v>
      </c>
      <c r="P34" s="28">
        <f t="shared" si="2"/>
        <v>176</v>
      </c>
      <c r="Q34" s="33">
        <v>33</v>
      </c>
    </row>
    <row r="35" spans="1:17" x14ac:dyDescent="0.3">
      <c r="A35" s="22" t="s">
        <v>55</v>
      </c>
      <c r="B35" s="9">
        <v>205</v>
      </c>
      <c r="C35" s="10" t="s">
        <v>23</v>
      </c>
      <c r="D35" s="11" t="s">
        <v>340</v>
      </c>
      <c r="E35" s="11" t="s">
        <v>43</v>
      </c>
      <c r="F35" s="11" t="s">
        <v>343</v>
      </c>
      <c r="G35" s="23">
        <v>0</v>
      </c>
      <c r="H35" s="24">
        <v>205</v>
      </c>
      <c r="I35" s="24">
        <v>182</v>
      </c>
      <c r="J35" s="24">
        <v>171</v>
      </c>
      <c r="K35" s="24">
        <v>132</v>
      </c>
      <c r="L35" s="24">
        <v>201</v>
      </c>
      <c r="M35" s="24">
        <v>158</v>
      </c>
      <c r="N35" s="25">
        <f t="shared" si="0"/>
        <v>1049</v>
      </c>
      <c r="O35" s="25">
        <f t="shared" si="1"/>
        <v>1049</v>
      </c>
      <c r="P35" s="28">
        <f t="shared" si="2"/>
        <v>174.83333333333334</v>
      </c>
      <c r="Q35" s="33">
        <v>34</v>
      </c>
    </row>
    <row r="36" spans="1:17" s="6" customFormat="1" x14ac:dyDescent="0.3">
      <c r="A36" s="22" t="s">
        <v>55</v>
      </c>
      <c r="B36" s="9">
        <v>161</v>
      </c>
      <c r="C36" s="10" t="s">
        <v>35</v>
      </c>
      <c r="D36" s="11" t="s">
        <v>252</v>
      </c>
      <c r="E36" s="11" t="s">
        <v>43</v>
      </c>
      <c r="F36" s="11" t="s">
        <v>345</v>
      </c>
      <c r="G36" s="23">
        <v>8</v>
      </c>
      <c r="H36" s="24">
        <v>155</v>
      </c>
      <c r="I36" s="24">
        <v>155</v>
      </c>
      <c r="J36" s="24">
        <v>161</v>
      </c>
      <c r="K36" s="24">
        <v>145</v>
      </c>
      <c r="L36" s="24">
        <v>162</v>
      </c>
      <c r="M36" s="24">
        <v>148</v>
      </c>
      <c r="N36" s="25">
        <f t="shared" si="0"/>
        <v>926</v>
      </c>
      <c r="O36" s="25">
        <f t="shared" si="1"/>
        <v>974</v>
      </c>
      <c r="P36" s="28">
        <f t="shared" si="2"/>
        <v>154.33333333333334</v>
      </c>
      <c r="Q36" s="33">
        <v>35</v>
      </c>
    </row>
    <row r="37" spans="1:17" s="6" customFormat="1" x14ac:dyDescent="0.3">
      <c r="A37" s="22" t="s">
        <v>55</v>
      </c>
      <c r="B37" s="9">
        <v>4</v>
      </c>
      <c r="C37" s="10" t="s">
        <v>372</v>
      </c>
      <c r="D37" s="11" t="s">
        <v>373</v>
      </c>
      <c r="E37" s="11" t="s">
        <v>37</v>
      </c>
      <c r="F37" s="11" t="s">
        <v>346</v>
      </c>
      <c r="G37" s="23">
        <v>8</v>
      </c>
      <c r="H37" s="24">
        <v>158</v>
      </c>
      <c r="I37" s="24">
        <v>146</v>
      </c>
      <c r="J37" s="24">
        <v>136</v>
      </c>
      <c r="K37" s="24">
        <v>163</v>
      </c>
      <c r="L37" s="24">
        <v>154</v>
      </c>
      <c r="M37" s="24">
        <v>128</v>
      </c>
      <c r="N37" s="25">
        <f t="shared" si="0"/>
        <v>885</v>
      </c>
      <c r="O37" s="25">
        <f t="shared" si="1"/>
        <v>933</v>
      </c>
      <c r="P37" s="28">
        <f t="shared" si="2"/>
        <v>147.5</v>
      </c>
      <c r="Q37" s="33">
        <v>36</v>
      </c>
    </row>
  </sheetData>
  <sortState ref="A2:P37">
    <sortCondition descending="1" ref="O2:O37"/>
  </sortState>
  <conditionalFormatting sqref="C2:F2 C10:F10 C19:F19">
    <cfRule type="expression" dxfId="811" priority="69">
      <formula>$Y2="Y"</formula>
    </cfRule>
    <cfRule type="expression" dxfId="810" priority="70">
      <formula>$Y2="N"</formula>
    </cfRule>
  </conditionalFormatting>
  <conditionalFormatting sqref="C3:F3">
    <cfRule type="expression" dxfId="809" priority="67">
      <formula>$Y3="Y"</formula>
    </cfRule>
    <cfRule type="expression" dxfId="808" priority="68">
      <formula>$Y3="N"</formula>
    </cfRule>
  </conditionalFormatting>
  <conditionalFormatting sqref="C4:F4">
    <cfRule type="expression" dxfId="807" priority="65">
      <formula>$Y4="Y"</formula>
    </cfRule>
    <cfRule type="expression" dxfId="806" priority="66">
      <formula>$Y4="N"</formula>
    </cfRule>
  </conditionalFormatting>
  <conditionalFormatting sqref="C5:F5">
    <cfRule type="expression" dxfId="805" priority="63">
      <formula>$Y5="Y"</formula>
    </cfRule>
    <cfRule type="expression" dxfId="804" priority="64">
      <formula>$Y5="N"</formula>
    </cfRule>
  </conditionalFormatting>
  <conditionalFormatting sqref="C6:F6">
    <cfRule type="expression" dxfId="803" priority="61">
      <formula>$Y6="Y"</formula>
    </cfRule>
    <cfRule type="expression" dxfId="802" priority="62">
      <formula>$Y6="N"</formula>
    </cfRule>
  </conditionalFormatting>
  <conditionalFormatting sqref="C7:F7">
    <cfRule type="expression" dxfId="801" priority="59">
      <formula>$Y7="Y"</formula>
    </cfRule>
    <cfRule type="expression" dxfId="800" priority="60">
      <formula>$Y7="N"</formula>
    </cfRule>
  </conditionalFormatting>
  <conditionalFormatting sqref="C8:F8">
    <cfRule type="expression" dxfId="799" priority="57">
      <formula>$Y8="Y"</formula>
    </cfRule>
    <cfRule type="expression" dxfId="798" priority="58">
      <formula>$Y8="N"</formula>
    </cfRule>
  </conditionalFormatting>
  <conditionalFormatting sqref="C9:F9">
    <cfRule type="expression" dxfId="797" priority="55">
      <formula>$Y9="Y"</formula>
    </cfRule>
    <cfRule type="expression" dxfId="796" priority="56">
      <formula>$Y9="N"</formula>
    </cfRule>
  </conditionalFormatting>
  <conditionalFormatting sqref="C11:F11">
    <cfRule type="expression" dxfId="795" priority="53">
      <formula>$Y11="Y"</formula>
    </cfRule>
    <cfRule type="expression" dxfId="794" priority="54">
      <formula>$Y11="N"</formula>
    </cfRule>
  </conditionalFormatting>
  <conditionalFormatting sqref="C12:F12">
    <cfRule type="expression" dxfId="793" priority="49">
      <formula>$Y12="Y"</formula>
    </cfRule>
    <cfRule type="expression" dxfId="792" priority="50">
      <formula>$Y12="N"</formula>
    </cfRule>
  </conditionalFormatting>
  <conditionalFormatting sqref="C13:F13">
    <cfRule type="expression" dxfId="791" priority="47">
      <formula>$Y13="Y"</formula>
    </cfRule>
    <cfRule type="expression" dxfId="790" priority="48">
      <formula>$Y13="N"</formula>
    </cfRule>
  </conditionalFormatting>
  <conditionalFormatting sqref="C14:F14">
    <cfRule type="expression" dxfId="789" priority="45">
      <formula>$Y14="Y"</formula>
    </cfRule>
    <cfRule type="expression" dxfId="788" priority="46">
      <formula>$Y14="N"</formula>
    </cfRule>
  </conditionalFormatting>
  <conditionalFormatting sqref="C15:F15">
    <cfRule type="expression" dxfId="787" priority="43">
      <formula>$Y15="Y"</formula>
    </cfRule>
    <cfRule type="expression" dxfId="786" priority="44">
      <formula>$Y15="N"</formula>
    </cfRule>
  </conditionalFormatting>
  <conditionalFormatting sqref="C16:F16">
    <cfRule type="expression" dxfId="785" priority="41">
      <formula>$Y16="Y"</formula>
    </cfRule>
    <cfRule type="expression" dxfId="784" priority="42">
      <formula>$Y16="N"</formula>
    </cfRule>
  </conditionalFormatting>
  <conditionalFormatting sqref="C17:F17">
    <cfRule type="expression" dxfId="783" priority="39">
      <formula>$Y17="Y"</formula>
    </cfRule>
    <cfRule type="expression" dxfId="782" priority="40">
      <formula>$Y17="N"</formula>
    </cfRule>
  </conditionalFormatting>
  <conditionalFormatting sqref="C18:F18">
    <cfRule type="expression" dxfId="781" priority="37">
      <formula>$Y18="Y"</formula>
    </cfRule>
    <cfRule type="expression" dxfId="780" priority="38">
      <formula>$Y18="N"</formula>
    </cfRule>
  </conditionalFormatting>
  <conditionalFormatting sqref="C20:F20">
    <cfRule type="expression" dxfId="779" priority="35">
      <formula>$Y20="Y"</formula>
    </cfRule>
    <cfRule type="expression" dxfId="778" priority="36">
      <formula>$Y20="N"</formula>
    </cfRule>
  </conditionalFormatting>
  <conditionalFormatting sqref="C21:F21">
    <cfRule type="expression" dxfId="777" priority="31">
      <formula>$Y21="Y"</formula>
    </cfRule>
    <cfRule type="expression" dxfId="776" priority="32">
      <formula>$Y21="N"</formula>
    </cfRule>
  </conditionalFormatting>
  <conditionalFormatting sqref="C22:F22">
    <cfRule type="expression" dxfId="775" priority="29">
      <formula>$Y22="Y"</formula>
    </cfRule>
    <cfRule type="expression" dxfId="774" priority="30">
      <formula>$Y22="N"</formula>
    </cfRule>
  </conditionalFormatting>
  <conditionalFormatting sqref="C23:F23">
    <cfRule type="expression" dxfId="773" priority="27">
      <formula>$Y23="Y"</formula>
    </cfRule>
    <cfRule type="expression" dxfId="772" priority="28">
      <formula>$Y23="N"</formula>
    </cfRule>
  </conditionalFormatting>
  <conditionalFormatting sqref="C24:F24">
    <cfRule type="expression" dxfId="771" priority="25">
      <formula>$Y24="Y"</formula>
    </cfRule>
    <cfRule type="expression" dxfId="770" priority="26">
      <formula>$Y24="N"</formula>
    </cfRule>
  </conditionalFormatting>
  <conditionalFormatting sqref="C25:F25">
    <cfRule type="expression" dxfId="769" priority="23">
      <formula>$Y25="Y"</formula>
    </cfRule>
    <cfRule type="expression" dxfId="768" priority="24">
      <formula>$Y25="N"</formula>
    </cfRule>
  </conditionalFormatting>
  <conditionalFormatting sqref="C26:F26">
    <cfRule type="expression" dxfId="767" priority="21">
      <formula>$Y26="Y"</formula>
    </cfRule>
    <cfRule type="expression" dxfId="766" priority="22">
      <formula>$Y26="N"</formula>
    </cfRule>
  </conditionalFormatting>
  <conditionalFormatting sqref="C27:F27">
    <cfRule type="expression" dxfId="765" priority="19">
      <formula>$Y27="Y"</formula>
    </cfRule>
    <cfRule type="expression" dxfId="764" priority="20">
      <formula>$Y27="N"</formula>
    </cfRule>
  </conditionalFormatting>
  <conditionalFormatting sqref="C28:F28">
    <cfRule type="expression" dxfId="763" priority="17">
      <formula>$Y28="Y"</formula>
    </cfRule>
    <cfRule type="expression" dxfId="762" priority="18">
      <formula>$Y28="N"</formula>
    </cfRule>
  </conditionalFormatting>
  <conditionalFormatting sqref="C29:F29">
    <cfRule type="expression" dxfId="761" priority="15">
      <formula>$Y29="Y"</formula>
    </cfRule>
    <cfRule type="expression" dxfId="760" priority="16">
      <formula>$Y29="N"</formula>
    </cfRule>
  </conditionalFormatting>
  <conditionalFormatting sqref="C30:F30">
    <cfRule type="expression" dxfId="759" priority="13">
      <formula>$Y30="Y"</formula>
    </cfRule>
    <cfRule type="expression" dxfId="758" priority="14">
      <formula>$Y30="N"</formula>
    </cfRule>
  </conditionalFormatting>
  <conditionalFormatting sqref="C31:F31">
    <cfRule type="expression" dxfId="757" priority="11">
      <formula>$Y31="Y"</formula>
    </cfRule>
    <cfRule type="expression" dxfId="756" priority="12">
      <formula>$Y31="N"</formula>
    </cfRule>
  </conditionalFormatting>
  <conditionalFormatting sqref="C32:F32">
    <cfRule type="expression" dxfId="755" priority="9">
      <formula>$Y32="Y"</formula>
    </cfRule>
    <cfRule type="expression" dxfId="754" priority="10">
      <formula>$Y32="N"</formula>
    </cfRule>
  </conditionalFormatting>
  <conditionalFormatting sqref="C33:F33">
    <cfRule type="expression" dxfId="753" priority="7">
      <formula>$Y33="Y"</formula>
    </cfRule>
    <cfRule type="expression" dxfId="752" priority="8">
      <formula>$Y33="N"</formula>
    </cfRule>
  </conditionalFormatting>
  <conditionalFormatting sqref="C34:F34">
    <cfRule type="expression" dxfId="751" priority="5">
      <formula>$Y34="Y"</formula>
    </cfRule>
    <cfRule type="expression" dxfId="750" priority="6">
      <formula>$Y34="N"</formula>
    </cfRule>
  </conditionalFormatting>
  <conditionalFormatting sqref="C35:F35">
    <cfRule type="expression" dxfId="749" priority="3">
      <formula>$Y35="Y"</formula>
    </cfRule>
    <cfRule type="expression" dxfId="748" priority="4">
      <formula>$Y35="N"</formula>
    </cfRule>
  </conditionalFormatting>
  <conditionalFormatting sqref="C36:D37">
    <cfRule type="expression" dxfId="747" priority="1">
      <formula>$Y36="Y"</formula>
    </cfRule>
    <cfRule type="expression" dxfId="746" priority="2">
      <formula>$Y36="N"</formula>
    </cfRule>
  </conditionalFormatting>
  <printOptions horizontalCentered="1"/>
  <pageMargins left="0.25" right="0.25" top="0.75" bottom="0.75" header="0.3" footer="0.3"/>
  <pageSetup paperSize="9" scale="9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30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2.8867187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59</v>
      </c>
      <c r="B2" s="9">
        <v>69</v>
      </c>
      <c r="C2" s="10" t="s">
        <v>148</v>
      </c>
      <c r="D2" s="11" t="s">
        <v>149</v>
      </c>
      <c r="E2" s="11" t="s">
        <v>43</v>
      </c>
      <c r="F2" s="11" t="s">
        <v>344</v>
      </c>
      <c r="G2" s="23">
        <v>0</v>
      </c>
      <c r="H2" s="24">
        <v>191</v>
      </c>
      <c r="I2" s="24">
        <v>222</v>
      </c>
      <c r="J2" s="24">
        <v>242</v>
      </c>
      <c r="K2" s="24">
        <v>258</v>
      </c>
      <c r="L2" s="24">
        <v>256</v>
      </c>
      <c r="M2" s="24">
        <v>248</v>
      </c>
      <c r="N2" s="25">
        <f t="shared" ref="N2:N30" si="0">SUM(H2:M2)</f>
        <v>1417</v>
      </c>
      <c r="O2" s="25">
        <f t="shared" ref="O2:O30" si="1">(G2 * 6) + SUM(H2:M2)</f>
        <v>1417</v>
      </c>
      <c r="P2" s="28">
        <f t="shared" ref="P2:P30" si="2">AVERAGEA(H2:M2)</f>
        <v>236.16666666666666</v>
      </c>
      <c r="Q2" s="33">
        <v>1</v>
      </c>
    </row>
    <row r="3" spans="1:17" x14ac:dyDescent="0.3">
      <c r="A3" s="22" t="s">
        <v>59</v>
      </c>
      <c r="B3" s="9">
        <v>167</v>
      </c>
      <c r="C3" s="10" t="s">
        <v>259</v>
      </c>
      <c r="D3" s="11" t="s">
        <v>41</v>
      </c>
      <c r="E3" s="11" t="s">
        <v>43</v>
      </c>
      <c r="F3" s="11" t="s">
        <v>344</v>
      </c>
      <c r="G3" s="23">
        <v>0</v>
      </c>
      <c r="H3" s="24">
        <v>248</v>
      </c>
      <c r="I3" s="24">
        <v>226</v>
      </c>
      <c r="J3" s="24">
        <v>221</v>
      </c>
      <c r="K3" s="24">
        <v>235</v>
      </c>
      <c r="L3" s="24">
        <v>217</v>
      </c>
      <c r="M3" s="24">
        <v>254</v>
      </c>
      <c r="N3" s="25">
        <f t="shared" si="0"/>
        <v>1401</v>
      </c>
      <c r="O3" s="25">
        <f t="shared" si="1"/>
        <v>1401</v>
      </c>
      <c r="P3" s="28">
        <f t="shared" si="2"/>
        <v>233.5</v>
      </c>
      <c r="Q3" s="33">
        <v>2</v>
      </c>
    </row>
    <row r="4" spans="1:17" x14ac:dyDescent="0.3">
      <c r="A4" s="22" t="s">
        <v>59</v>
      </c>
      <c r="B4" s="9">
        <v>126</v>
      </c>
      <c r="C4" s="10" t="s">
        <v>310</v>
      </c>
      <c r="D4" s="11" t="s">
        <v>152</v>
      </c>
      <c r="E4" s="11" t="s">
        <v>18</v>
      </c>
      <c r="F4" s="11" t="s">
        <v>344</v>
      </c>
      <c r="G4" s="23">
        <v>0</v>
      </c>
      <c r="H4" s="24">
        <v>255</v>
      </c>
      <c r="I4" s="24">
        <v>215</v>
      </c>
      <c r="J4" s="24">
        <v>258</v>
      </c>
      <c r="K4" s="24">
        <v>205</v>
      </c>
      <c r="L4" s="24">
        <v>214</v>
      </c>
      <c r="M4" s="24">
        <v>228</v>
      </c>
      <c r="N4" s="25">
        <f t="shared" si="0"/>
        <v>1375</v>
      </c>
      <c r="O4" s="25">
        <f t="shared" si="1"/>
        <v>1375</v>
      </c>
      <c r="P4" s="28">
        <f t="shared" si="2"/>
        <v>229.16666666666666</v>
      </c>
      <c r="Q4" s="33">
        <v>3</v>
      </c>
    </row>
    <row r="5" spans="1:17" x14ac:dyDescent="0.3">
      <c r="A5" s="22" t="s">
        <v>59</v>
      </c>
      <c r="B5" s="9">
        <v>197</v>
      </c>
      <c r="C5" s="10" t="s">
        <v>331</v>
      </c>
      <c r="D5" s="11" t="s">
        <v>332</v>
      </c>
      <c r="E5" s="11" t="s">
        <v>447</v>
      </c>
      <c r="F5" s="11" t="s">
        <v>344</v>
      </c>
      <c r="G5" s="23">
        <v>0</v>
      </c>
      <c r="H5" s="24">
        <v>234</v>
      </c>
      <c r="I5" s="24">
        <v>215</v>
      </c>
      <c r="J5" s="24">
        <v>234</v>
      </c>
      <c r="K5" s="24">
        <v>266</v>
      </c>
      <c r="L5" s="24">
        <v>183</v>
      </c>
      <c r="M5" s="24">
        <v>241</v>
      </c>
      <c r="N5" s="25">
        <f t="shared" si="0"/>
        <v>1373</v>
      </c>
      <c r="O5" s="25">
        <f t="shared" si="1"/>
        <v>1373</v>
      </c>
      <c r="P5" s="28">
        <f t="shared" si="2"/>
        <v>228.83333333333334</v>
      </c>
      <c r="Q5" s="33">
        <v>4</v>
      </c>
    </row>
    <row r="6" spans="1:17" x14ac:dyDescent="0.3">
      <c r="A6" s="22" t="s">
        <v>59</v>
      </c>
      <c r="B6" s="9">
        <v>189</v>
      </c>
      <c r="C6" s="10" t="s">
        <v>289</v>
      </c>
      <c r="D6" s="11" t="s">
        <v>33</v>
      </c>
      <c r="E6" s="11" t="s">
        <v>43</v>
      </c>
      <c r="F6" s="11" t="s">
        <v>343</v>
      </c>
      <c r="G6" s="23">
        <v>0</v>
      </c>
      <c r="H6" s="24">
        <v>238</v>
      </c>
      <c r="I6" s="24">
        <v>268</v>
      </c>
      <c r="J6" s="24">
        <v>179</v>
      </c>
      <c r="K6" s="24">
        <v>200</v>
      </c>
      <c r="L6" s="24">
        <v>226</v>
      </c>
      <c r="M6" s="24">
        <v>223</v>
      </c>
      <c r="N6" s="25">
        <f t="shared" si="0"/>
        <v>1334</v>
      </c>
      <c r="O6" s="25">
        <f t="shared" si="1"/>
        <v>1334</v>
      </c>
      <c r="P6" s="28">
        <f t="shared" si="2"/>
        <v>222.33333333333334</v>
      </c>
      <c r="Q6" s="33">
        <v>5</v>
      </c>
    </row>
    <row r="7" spans="1:17" x14ac:dyDescent="0.3">
      <c r="A7" s="22" t="s">
        <v>59</v>
      </c>
      <c r="B7" s="26">
        <v>100</v>
      </c>
      <c r="C7" s="10" t="s">
        <v>347</v>
      </c>
      <c r="D7" s="11" t="s">
        <v>348</v>
      </c>
      <c r="E7" s="11" t="s">
        <v>43</v>
      </c>
      <c r="F7" s="11" t="s">
        <v>344</v>
      </c>
      <c r="G7" s="23">
        <v>0</v>
      </c>
      <c r="H7" s="24">
        <v>179</v>
      </c>
      <c r="I7" s="24">
        <v>217</v>
      </c>
      <c r="J7" s="24">
        <v>226</v>
      </c>
      <c r="K7" s="24">
        <v>223</v>
      </c>
      <c r="L7" s="24">
        <v>268</v>
      </c>
      <c r="M7" s="24">
        <v>194</v>
      </c>
      <c r="N7" s="25">
        <f t="shared" si="0"/>
        <v>1307</v>
      </c>
      <c r="O7" s="25">
        <f t="shared" si="1"/>
        <v>1307</v>
      </c>
      <c r="P7" s="28">
        <f t="shared" si="2"/>
        <v>217.83333333333334</v>
      </c>
      <c r="Q7" s="33">
        <v>6</v>
      </c>
    </row>
    <row r="8" spans="1:17" x14ac:dyDescent="0.3">
      <c r="A8" s="22" t="s">
        <v>59</v>
      </c>
      <c r="B8" s="9">
        <v>99</v>
      </c>
      <c r="C8" s="10" t="s">
        <v>12</v>
      </c>
      <c r="D8" s="11" t="s">
        <v>183</v>
      </c>
      <c r="E8" s="11" t="s">
        <v>43</v>
      </c>
      <c r="F8" s="11" t="s">
        <v>344</v>
      </c>
      <c r="G8" s="23">
        <v>0</v>
      </c>
      <c r="H8" s="24">
        <v>186</v>
      </c>
      <c r="I8" s="24">
        <v>214</v>
      </c>
      <c r="J8" s="24">
        <v>177</v>
      </c>
      <c r="K8" s="24">
        <v>244</v>
      </c>
      <c r="L8" s="24">
        <v>205</v>
      </c>
      <c r="M8" s="24">
        <v>278</v>
      </c>
      <c r="N8" s="25">
        <f t="shared" si="0"/>
        <v>1304</v>
      </c>
      <c r="O8" s="25">
        <f t="shared" si="1"/>
        <v>1304</v>
      </c>
      <c r="P8" s="28">
        <f t="shared" si="2"/>
        <v>217.33333333333334</v>
      </c>
      <c r="Q8" s="33">
        <v>7</v>
      </c>
    </row>
    <row r="9" spans="1:17" x14ac:dyDescent="0.3">
      <c r="A9" s="22" t="s">
        <v>59</v>
      </c>
      <c r="B9" s="9">
        <v>136</v>
      </c>
      <c r="C9" s="10" t="s">
        <v>117</v>
      </c>
      <c r="D9" s="11" t="s">
        <v>223</v>
      </c>
      <c r="E9" s="11" t="s">
        <v>449</v>
      </c>
      <c r="F9" s="11" t="s">
        <v>344</v>
      </c>
      <c r="G9" s="23">
        <v>0</v>
      </c>
      <c r="H9" s="24">
        <v>184</v>
      </c>
      <c r="I9" s="24">
        <v>214</v>
      </c>
      <c r="J9" s="24">
        <v>170</v>
      </c>
      <c r="K9" s="24">
        <v>246</v>
      </c>
      <c r="L9" s="24">
        <v>245</v>
      </c>
      <c r="M9" s="24">
        <v>244</v>
      </c>
      <c r="N9" s="25">
        <f t="shared" si="0"/>
        <v>1303</v>
      </c>
      <c r="O9" s="25">
        <f t="shared" si="1"/>
        <v>1303</v>
      </c>
      <c r="P9" s="28">
        <f t="shared" si="2"/>
        <v>217.16666666666666</v>
      </c>
      <c r="Q9" s="33">
        <v>8</v>
      </c>
    </row>
    <row r="10" spans="1:17" x14ac:dyDescent="0.3">
      <c r="A10" s="22" t="s">
        <v>59</v>
      </c>
      <c r="B10" s="9">
        <v>212</v>
      </c>
      <c r="C10" s="10" t="s">
        <v>150</v>
      </c>
      <c r="D10" s="11" t="s">
        <v>369</v>
      </c>
      <c r="E10" s="11" t="s">
        <v>43</v>
      </c>
      <c r="F10" s="11" t="s">
        <v>344</v>
      </c>
      <c r="G10" s="23">
        <v>0</v>
      </c>
      <c r="H10" s="24">
        <v>214</v>
      </c>
      <c r="I10" s="24">
        <v>212</v>
      </c>
      <c r="J10" s="24">
        <v>213</v>
      </c>
      <c r="K10" s="24">
        <v>226</v>
      </c>
      <c r="L10" s="24">
        <v>213</v>
      </c>
      <c r="M10" s="24">
        <v>225</v>
      </c>
      <c r="N10" s="25">
        <f t="shared" si="0"/>
        <v>1303</v>
      </c>
      <c r="O10" s="25">
        <f t="shared" si="1"/>
        <v>1303</v>
      </c>
      <c r="P10" s="28">
        <f t="shared" si="2"/>
        <v>217.16666666666666</v>
      </c>
      <c r="Q10" s="33">
        <v>8</v>
      </c>
    </row>
    <row r="11" spans="1:17" x14ac:dyDescent="0.3">
      <c r="A11" s="22" t="s">
        <v>59</v>
      </c>
      <c r="B11" s="9">
        <v>105</v>
      </c>
      <c r="C11" s="10" t="s">
        <v>188</v>
      </c>
      <c r="D11" s="11" t="s">
        <v>189</v>
      </c>
      <c r="E11" s="11" t="s">
        <v>447</v>
      </c>
      <c r="F11" s="11" t="s">
        <v>344</v>
      </c>
      <c r="G11" s="23">
        <v>0</v>
      </c>
      <c r="H11" s="24">
        <v>279</v>
      </c>
      <c r="I11" s="24">
        <v>210</v>
      </c>
      <c r="J11" s="24">
        <v>202</v>
      </c>
      <c r="K11" s="24">
        <v>177</v>
      </c>
      <c r="L11" s="24">
        <v>216</v>
      </c>
      <c r="M11" s="24">
        <v>202</v>
      </c>
      <c r="N11" s="25">
        <f t="shared" si="0"/>
        <v>1286</v>
      </c>
      <c r="O11" s="25">
        <f t="shared" si="1"/>
        <v>1286</v>
      </c>
      <c r="P11" s="28">
        <f t="shared" si="2"/>
        <v>214.33333333333334</v>
      </c>
      <c r="Q11" s="33">
        <v>10</v>
      </c>
    </row>
    <row r="12" spans="1:17" x14ac:dyDescent="0.3">
      <c r="A12" s="22" t="s">
        <v>59</v>
      </c>
      <c r="B12" s="9">
        <v>203</v>
      </c>
      <c r="C12" s="10" t="s">
        <v>338</v>
      </c>
      <c r="D12" s="11" t="s">
        <v>5</v>
      </c>
      <c r="E12" s="11" t="s">
        <v>43</v>
      </c>
      <c r="F12" s="11" t="s">
        <v>343</v>
      </c>
      <c r="G12" s="23">
        <v>0</v>
      </c>
      <c r="H12" s="24">
        <v>201</v>
      </c>
      <c r="I12" s="24">
        <v>213</v>
      </c>
      <c r="J12" s="24">
        <v>245</v>
      </c>
      <c r="K12" s="24">
        <v>210</v>
      </c>
      <c r="L12" s="24">
        <v>201</v>
      </c>
      <c r="M12" s="24">
        <v>175</v>
      </c>
      <c r="N12" s="25">
        <f t="shared" si="0"/>
        <v>1245</v>
      </c>
      <c r="O12" s="25">
        <f t="shared" si="1"/>
        <v>1245</v>
      </c>
      <c r="P12" s="28">
        <f t="shared" si="2"/>
        <v>207.5</v>
      </c>
      <c r="Q12" s="33">
        <v>11</v>
      </c>
    </row>
    <row r="13" spans="1:17" x14ac:dyDescent="0.3">
      <c r="A13" s="22" t="s">
        <v>59</v>
      </c>
      <c r="B13" s="9">
        <v>166</v>
      </c>
      <c r="C13" s="10" t="s">
        <v>11</v>
      </c>
      <c r="D13" s="11" t="s">
        <v>5</v>
      </c>
      <c r="E13" s="11" t="s">
        <v>43</v>
      </c>
      <c r="F13" s="11" t="s">
        <v>344</v>
      </c>
      <c r="G13" s="23">
        <v>0</v>
      </c>
      <c r="H13" s="24">
        <v>226</v>
      </c>
      <c r="I13" s="24">
        <v>234</v>
      </c>
      <c r="J13" s="24">
        <v>176</v>
      </c>
      <c r="K13" s="24">
        <v>197</v>
      </c>
      <c r="L13" s="24">
        <v>169</v>
      </c>
      <c r="M13" s="24">
        <v>233</v>
      </c>
      <c r="N13" s="25">
        <f t="shared" si="0"/>
        <v>1235</v>
      </c>
      <c r="O13" s="25">
        <f t="shared" si="1"/>
        <v>1235</v>
      </c>
      <c r="P13" s="28">
        <f t="shared" si="2"/>
        <v>205.83333333333334</v>
      </c>
      <c r="Q13" s="33">
        <v>12</v>
      </c>
    </row>
    <row r="14" spans="1:17" x14ac:dyDescent="0.3">
      <c r="A14" s="22" t="s">
        <v>59</v>
      </c>
      <c r="B14" s="9">
        <v>53</v>
      </c>
      <c r="C14" s="10" t="s">
        <v>28</v>
      </c>
      <c r="D14" s="11" t="s">
        <v>129</v>
      </c>
      <c r="E14" s="11" t="s">
        <v>18</v>
      </c>
      <c r="F14" s="11" t="s">
        <v>344</v>
      </c>
      <c r="G14" s="23">
        <v>0</v>
      </c>
      <c r="H14" s="24">
        <v>190</v>
      </c>
      <c r="I14" s="24">
        <v>174</v>
      </c>
      <c r="J14" s="24">
        <v>236</v>
      </c>
      <c r="K14" s="24">
        <v>237</v>
      </c>
      <c r="L14" s="24">
        <v>200</v>
      </c>
      <c r="M14" s="24">
        <v>185</v>
      </c>
      <c r="N14" s="25">
        <f t="shared" si="0"/>
        <v>1222</v>
      </c>
      <c r="O14" s="25">
        <f t="shared" si="1"/>
        <v>1222</v>
      </c>
      <c r="P14" s="28">
        <f t="shared" si="2"/>
        <v>203.66666666666666</v>
      </c>
      <c r="Q14" s="33">
        <v>13</v>
      </c>
    </row>
    <row r="15" spans="1:17" x14ac:dyDescent="0.3">
      <c r="A15" s="22" t="s">
        <v>59</v>
      </c>
      <c r="B15" s="9">
        <v>148</v>
      </c>
      <c r="C15" s="10" t="s">
        <v>27</v>
      </c>
      <c r="D15" s="11" t="s">
        <v>237</v>
      </c>
      <c r="E15" s="11" t="s">
        <v>43</v>
      </c>
      <c r="F15" s="11" t="s">
        <v>344</v>
      </c>
      <c r="G15" s="23">
        <v>0</v>
      </c>
      <c r="H15" s="24">
        <v>170</v>
      </c>
      <c r="I15" s="24">
        <v>148</v>
      </c>
      <c r="J15" s="24">
        <v>258</v>
      </c>
      <c r="K15" s="24">
        <v>226</v>
      </c>
      <c r="L15" s="24">
        <v>198</v>
      </c>
      <c r="M15" s="24">
        <v>216</v>
      </c>
      <c r="N15" s="25">
        <f t="shared" si="0"/>
        <v>1216</v>
      </c>
      <c r="O15" s="25">
        <f t="shared" si="1"/>
        <v>1216</v>
      </c>
      <c r="P15" s="28">
        <f t="shared" si="2"/>
        <v>202.66666666666666</v>
      </c>
      <c r="Q15" s="33">
        <v>14</v>
      </c>
    </row>
    <row r="16" spans="1:17" x14ac:dyDescent="0.3">
      <c r="A16" s="22" t="s">
        <v>59</v>
      </c>
      <c r="B16" s="9">
        <v>183</v>
      </c>
      <c r="C16" s="10" t="s">
        <v>38</v>
      </c>
      <c r="D16" s="11" t="s">
        <v>278</v>
      </c>
      <c r="E16" s="11" t="s">
        <v>43</v>
      </c>
      <c r="F16" s="11" t="s">
        <v>344</v>
      </c>
      <c r="G16" s="23">
        <v>0</v>
      </c>
      <c r="H16" s="24">
        <v>178</v>
      </c>
      <c r="I16" s="24">
        <v>158</v>
      </c>
      <c r="J16" s="24">
        <v>191</v>
      </c>
      <c r="K16" s="24">
        <v>223</v>
      </c>
      <c r="L16" s="24">
        <v>243</v>
      </c>
      <c r="M16" s="24">
        <v>222</v>
      </c>
      <c r="N16" s="25">
        <f t="shared" si="0"/>
        <v>1215</v>
      </c>
      <c r="O16" s="25">
        <f t="shared" si="1"/>
        <v>1215</v>
      </c>
      <c r="P16" s="28">
        <f t="shared" si="2"/>
        <v>202.5</v>
      </c>
      <c r="Q16" s="33">
        <v>15</v>
      </c>
    </row>
    <row r="17" spans="1:17" x14ac:dyDescent="0.3">
      <c r="A17" s="22" t="s">
        <v>59</v>
      </c>
      <c r="B17" s="26">
        <v>129</v>
      </c>
      <c r="C17" s="10" t="s">
        <v>214</v>
      </c>
      <c r="D17" s="11" t="s">
        <v>215</v>
      </c>
      <c r="E17" s="11" t="s">
        <v>447</v>
      </c>
      <c r="F17" s="11" t="s">
        <v>344</v>
      </c>
      <c r="G17" s="23">
        <v>0</v>
      </c>
      <c r="H17" s="24">
        <v>187</v>
      </c>
      <c r="I17" s="24">
        <v>193</v>
      </c>
      <c r="J17" s="24">
        <v>151</v>
      </c>
      <c r="K17" s="24">
        <v>244</v>
      </c>
      <c r="L17" s="24">
        <v>224</v>
      </c>
      <c r="M17" s="24">
        <v>215</v>
      </c>
      <c r="N17" s="25">
        <f t="shared" si="0"/>
        <v>1214</v>
      </c>
      <c r="O17" s="25">
        <f t="shared" si="1"/>
        <v>1214</v>
      </c>
      <c r="P17" s="28">
        <f t="shared" si="2"/>
        <v>202.33333333333334</v>
      </c>
      <c r="Q17" s="33">
        <v>16</v>
      </c>
    </row>
    <row r="18" spans="1:17" x14ac:dyDescent="0.3">
      <c r="A18" s="22" t="s">
        <v>59</v>
      </c>
      <c r="B18" s="9">
        <v>150</v>
      </c>
      <c r="C18" s="10" t="s">
        <v>6</v>
      </c>
      <c r="D18" s="11" t="s">
        <v>238</v>
      </c>
      <c r="E18" s="11" t="s">
        <v>43</v>
      </c>
      <c r="F18" s="11" t="s">
        <v>346</v>
      </c>
      <c r="G18" s="23">
        <v>8</v>
      </c>
      <c r="H18" s="24">
        <v>204</v>
      </c>
      <c r="I18" s="24">
        <v>187</v>
      </c>
      <c r="J18" s="24">
        <v>222</v>
      </c>
      <c r="K18" s="24">
        <v>160</v>
      </c>
      <c r="L18" s="24">
        <v>170</v>
      </c>
      <c r="M18" s="24">
        <v>208</v>
      </c>
      <c r="N18" s="25">
        <f t="shared" si="0"/>
        <v>1151</v>
      </c>
      <c r="O18" s="25">
        <f t="shared" si="1"/>
        <v>1199</v>
      </c>
      <c r="P18" s="28">
        <f t="shared" si="2"/>
        <v>191.83333333333334</v>
      </c>
      <c r="Q18" s="33">
        <v>17</v>
      </c>
    </row>
    <row r="19" spans="1:17" x14ac:dyDescent="0.3">
      <c r="A19" s="22" t="s">
        <v>59</v>
      </c>
      <c r="B19" s="9">
        <v>214</v>
      </c>
      <c r="C19" s="10" t="s">
        <v>374</v>
      </c>
      <c r="D19" s="11" t="s">
        <v>375</v>
      </c>
      <c r="E19" s="11" t="s">
        <v>43</v>
      </c>
      <c r="F19" s="11" t="s">
        <v>343</v>
      </c>
      <c r="G19" s="23">
        <v>0</v>
      </c>
      <c r="H19" s="24">
        <v>167</v>
      </c>
      <c r="I19" s="24">
        <v>206</v>
      </c>
      <c r="J19" s="24">
        <v>225</v>
      </c>
      <c r="K19" s="24">
        <v>189</v>
      </c>
      <c r="L19" s="24">
        <v>214</v>
      </c>
      <c r="M19" s="24">
        <v>184</v>
      </c>
      <c r="N19" s="25">
        <f t="shared" si="0"/>
        <v>1185</v>
      </c>
      <c r="O19" s="25">
        <f t="shared" si="1"/>
        <v>1185</v>
      </c>
      <c r="P19" s="28">
        <f t="shared" si="2"/>
        <v>197.5</v>
      </c>
      <c r="Q19" s="33">
        <v>18</v>
      </c>
    </row>
    <row r="20" spans="1:17" x14ac:dyDescent="0.3">
      <c r="A20" s="22" t="s">
        <v>59</v>
      </c>
      <c r="B20" s="9">
        <v>107</v>
      </c>
      <c r="C20" s="10" t="s">
        <v>192</v>
      </c>
      <c r="D20" s="11" t="s">
        <v>193</v>
      </c>
      <c r="E20" s="11" t="s">
        <v>281</v>
      </c>
      <c r="F20" s="11" t="s">
        <v>343</v>
      </c>
      <c r="G20" s="23">
        <v>0</v>
      </c>
      <c r="H20" s="24">
        <v>186</v>
      </c>
      <c r="I20" s="24">
        <v>190</v>
      </c>
      <c r="J20" s="24">
        <v>166</v>
      </c>
      <c r="K20" s="24">
        <v>245</v>
      </c>
      <c r="L20" s="24">
        <v>155</v>
      </c>
      <c r="M20" s="24">
        <v>222</v>
      </c>
      <c r="N20" s="25">
        <f t="shared" si="0"/>
        <v>1164</v>
      </c>
      <c r="O20" s="25">
        <f t="shared" si="1"/>
        <v>1164</v>
      </c>
      <c r="P20" s="28">
        <f t="shared" si="2"/>
        <v>194</v>
      </c>
      <c r="Q20" s="33">
        <v>19</v>
      </c>
    </row>
    <row r="21" spans="1:17" x14ac:dyDescent="0.3">
      <c r="A21" s="22" t="s">
        <v>59</v>
      </c>
      <c r="B21" s="9">
        <v>79</v>
      </c>
      <c r="C21" s="10" t="s">
        <v>28</v>
      </c>
      <c r="D21" s="11" t="s">
        <v>160</v>
      </c>
      <c r="E21" s="11" t="s">
        <v>43</v>
      </c>
      <c r="F21" s="11" t="s">
        <v>344</v>
      </c>
      <c r="G21" s="23">
        <v>0</v>
      </c>
      <c r="H21" s="24">
        <v>159</v>
      </c>
      <c r="I21" s="24">
        <v>201</v>
      </c>
      <c r="J21" s="24">
        <v>203</v>
      </c>
      <c r="K21" s="24">
        <v>160</v>
      </c>
      <c r="L21" s="24">
        <v>212</v>
      </c>
      <c r="M21" s="24">
        <v>210</v>
      </c>
      <c r="N21" s="25">
        <f t="shared" si="0"/>
        <v>1145</v>
      </c>
      <c r="O21" s="25">
        <f t="shared" si="1"/>
        <v>1145</v>
      </c>
      <c r="P21" s="28">
        <f t="shared" si="2"/>
        <v>190.83333333333334</v>
      </c>
      <c r="Q21" s="33">
        <v>20</v>
      </c>
    </row>
    <row r="22" spans="1:17" x14ac:dyDescent="0.3">
      <c r="A22" s="22" t="s">
        <v>59</v>
      </c>
      <c r="B22" s="26">
        <v>154</v>
      </c>
      <c r="C22" s="10" t="s">
        <v>4</v>
      </c>
      <c r="D22" s="11" t="s">
        <v>303</v>
      </c>
      <c r="E22" s="11" t="s">
        <v>43</v>
      </c>
      <c r="F22" s="11" t="s">
        <v>344</v>
      </c>
      <c r="G22" s="23">
        <v>0</v>
      </c>
      <c r="H22" s="24">
        <v>160</v>
      </c>
      <c r="I22" s="24">
        <v>171</v>
      </c>
      <c r="J22" s="24">
        <v>190</v>
      </c>
      <c r="K22" s="24">
        <v>193</v>
      </c>
      <c r="L22" s="24">
        <v>217</v>
      </c>
      <c r="M22" s="24">
        <v>211</v>
      </c>
      <c r="N22" s="25">
        <f t="shared" si="0"/>
        <v>1142</v>
      </c>
      <c r="O22" s="25">
        <f t="shared" si="1"/>
        <v>1142</v>
      </c>
      <c r="P22" s="28">
        <f t="shared" si="2"/>
        <v>190.33333333333334</v>
      </c>
      <c r="Q22" s="33">
        <v>21</v>
      </c>
    </row>
    <row r="23" spans="1:17" x14ac:dyDescent="0.3">
      <c r="A23" s="22" t="s">
        <v>59</v>
      </c>
      <c r="B23" s="9">
        <v>106</v>
      </c>
      <c r="C23" s="10" t="s">
        <v>190</v>
      </c>
      <c r="D23" s="11" t="s">
        <v>191</v>
      </c>
      <c r="E23" s="11" t="s">
        <v>447</v>
      </c>
      <c r="F23" s="11" t="s">
        <v>344</v>
      </c>
      <c r="G23" s="23">
        <v>0</v>
      </c>
      <c r="H23" s="24">
        <v>211</v>
      </c>
      <c r="I23" s="24">
        <v>169</v>
      </c>
      <c r="J23" s="24">
        <v>225</v>
      </c>
      <c r="K23" s="24">
        <v>170</v>
      </c>
      <c r="L23" s="24">
        <v>177</v>
      </c>
      <c r="M23" s="24">
        <v>189</v>
      </c>
      <c r="N23" s="25">
        <f t="shared" si="0"/>
        <v>1141</v>
      </c>
      <c r="O23" s="25">
        <f t="shared" si="1"/>
        <v>1141</v>
      </c>
      <c r="P23" s="28">
        <f t="shared" si="2"/>
        <v>190.16666666666666</v>
      </c>
      <c r="Q23" s="33">
        <v>22</v>
      </c>
    </row>
    <row r="24" spans="1:17" x14ac:dyDescent="0.3">
      <c r="A24" s="22" t="s">
        <v>59</v>
      </c>
      <c r="B24" s="9">
        <v>145</v>
      </c>
      <c r="C24" s="10" t="s">
        <v>234</v>
      </c>
      <c r="D24" s="11" t="s">
        <v>168</v>
      </c>
      <c r="E24" s="11" t="s">
        <v>447</v>
      </c>
      <c r="F24" s="11" t="s">
        <v>344</v>
      </c>
      <c r="G24" s="23">
        <v>0</v>
      </c>
      <c r="H24" s="24">
        <v>161</v>
      </c>
      <c r="I24" s="24">
        <v>198</v>
      </c>
      <c r="J24" s="24">
        <v>194</v>
      </c>
      <c r="K24" s="24">
        <v>213</v>
      </c>
      <c r="L24" s="24">
        <v>176</v>
      </c>
      <c r="M24" s="24">
        <v>197</v>
      </c>
      <c r="N24" s="25">
        <f t="shared" si="0"/>
        <v>1139</v>
      </c>
      <c r="O24" s="25">
        <f t="shared" si="1"/>
        <v>1139</v>
      </c>
      <c r="P24" s="28">
        <f t="shared" si="2"/>
        <v>189.83333333333334</v>
      </c>
      <c r="Q24" s="33">
        <v>23</v>
      </c>
    </row>
    <row r="25" spans="1:17" x14ac:dyDescent="0.3">
      <c r="A25" s="22" t="s">
        <v>59</v>
      </c>
      <c r="B25" s="9">
        <v>207</v>
      </c>
      <c r="C25" s="10" t="s">
        <v>226</v>
      </c>
      <c r="D25" s="11" t="s">
        <v>342</v>
      </c>
      <c r="E25" s="11" t="s">
        <v>43</v>
      </c>
      <c r="F25" s="11" t="s">
        <v>343</v>
      </c>
      <c r="G25" s="23">
        <v>0</v>
      </c>
      <c r="H25" s="24">
        <v>199</v>
      </c>
      <c r="I25" s="24">
        <v>175</v>
      </c>
      <c r="J25" s="24">
        <v>191</v>
      </c>
      <c r="K25" s="24">
        <v>158</v>
      </c>
      <c r="L25" s="24">
        <v>170</v>
      </c>
      <c r="M25" s="24">
        <v>234</v>
      </c>
      <c r="N25" s="25">
        <f t="shared" si="0"/>
        <v>1127</v>
      </c>
      <c r="O25" s="25">
        <f t="shared" si="1"/>
        <v>1127</v>
      </c>
      <c r="P25" s="28">
        <f t="shared" si="2"/>
        <v>187.83333333333334</v>
      </c>
      <c r="Q25" s="33">
        <v>24</v>
      </c>
    </row>
    <row r="26" spans="1:17" x14ac:dyDescent="0.3">
      <c r="A26" s="22" t="s">
        <v>59</v>
      </c>
      <c r="B26" s="9">
        <v>67</v>
      </c>
      <c r="C26" s="10" t="s">
        <v>145</v>
      </c>
      <c r="D26" s="11" t="s">
        <v>146</v>
      </c>
      <c r="E26" s="11" t="s">
        <v>18</v>
      </c>
      <c r="F26" s="11" t="s">
        <v>344</v>
      </c>
      <c r="G26" s="23">
        <v>0</v>
      </c>
      <c r="H26" s="24">
        <v>177</v>
      </c>
      <c r="I26" s="24">
        <v>188</v>
      </c>
      <c r="J26" s="24">
        <v>199</v>
      </c>
      <c r="K26" s="24">
        <v>187</v>
      </c>
      <c r="L26" s="24">
        <v>158</v>
      </c>
      <c r="M26" s="24">
        <v>180</v>
      </c>
      <c r="N26" s="25">
        <f t="shared" si="0"/>
        <v>1089</v>
      </c>
      <c r="O26" s="25">
        <f t="shared" si="1"/>
        <v>1089</v>
      </c>
      <c r="P26" s="28">
        <f t="shared" si="2"/>
        <v>181.5</v>
      </c>
      <c r="Q26" s="33">
        <v>25</v>
      </c>
    </row>
    <row r="27" spans="1:17" x14ac:dyDescent="0.3">
      <c r="A27" s="22" t="s">
        <v>59</v>
      </c>
      <c r="B27" s="9">
        <v>133</v>
      </c>
      <c r="C27" s="10" t="s">
        <v>220</v>
      </c>
      <c r="D27" s="11" t="s">
        <v>221</v>
      </c>
      <c r="E27" s="11" t="s">
        <v>449</v>
      </c>
      <c r="F27" s="11" t="s">
        <v>346</v>
      </c>
      <c r="G27" s="23">
        <v>8</v>
      </c>
      <c r="H27" s="24">
        <v>187</v>
      </c>
      <c r="I27" s="24">
        <v>146</v>
      </c>
      <c r="J27" s="24">
        <v>132</v>
      </c>
      <c r="K27" s="24">
        <v>171</v>
      </c>
      <c r="L27" s="24">
        <v>170</v>
      </c>
      <c r="M27" s="24">
        <v>199</v>
      </c>
      <c r="N27" s="25">
        <f t="shared" si="0"/>
        <v>1005</v>
      </c>
      <c r="O27" s="25">
        <f t="shared" si="1"/>
        <v>1053</v>
      </c>
      <c r="P27" s="28">
        <f t="shared" si="2"/>
        <v>167.5</v>
      </c>
      <c r="Q27" s="33">
        <v>26</v>
      </c>
    </row>
    <row r="28" spans="1:17" x14ac:dyDescent="0.3">
      <c r="A28" s="22" t="s">
        <v>59</v>
      </c>
      <c r="B28" s="9">
        <v>138</v>
      </c>
      <c r="C28" s="10" t="s">
        <v>226</v>
      </c>
      <c r="D28" s="11" t="s">
        <v>225</v>
      </c>
      <c r="E28" s="11" t="s">
        <v>449</v>
      </c>
      <c r="F28" s="11" t="s">
        <v>344</v>
      </c>
      <c r="G28" s="23">
        <v>0</v>
      </c>
      <c r="H28" s="24">
        <v>159</v>
      </c>
      <c r="I28" s="24">
        <v>200</v>
      </c>
      <c r="J28" s="24">
        <v>203</v>
      </c>
      <c r="K28" s="24">
        <v>160</v>
      </c>
      <c r="L28" s="24">
        <v>181</v>
      </c>
      <c r="M28" s="24">
        <v>140</v>
      </c>
      <c r="N28" s="25">
        <f t="shared" si="0"/>
        <v>1043</v>
      </c>
      <c r="O28" s="25">
        <f t="shared" si="1"/>
        <v>1043</v>
      </c>
      <c r="P28" s="28">
        <f t="shared" si="2"/>
        <v>173.83333333333334</v>
      </c>
      <c r="Q28" s="33">
        <v>27</v>
      </c>
    </row>
    <row r="29" spans="1:17" x14ac:dyDescent="0.3">
      <c r="A29" s="22" t="s">
        <v>59</v>
      </c>
      <c r="B29" s="9">
        <v>88</v>
      </c>
      <c r="C29" s="10" t="s">
        <v>302</v>
      </c>
      <c r="D29" s="11" t="s">
        <v>171</v>
      </c>
      <c r="E29" s="11" t="s">
        <v>449</v>
      </c>
      <c r="F29" s="11" t="s">
        <v>344</v>
      </c>
      <c r="G29" s="23">
        <v>0</v>
      </c>
      <c r="H29" s="24">
        <v>160</v>
      </c>
      <c r="I29" s="24">
        <v>229</v>
      </c>
      <c r="J29" s="24">
        <v>149</v>
      </c>
      <c r="K29" s="24">
        <v>175</v>
      </c>
      <c r="L29" s="24">
        <v>149</v>
      </c>
      <c r="M29" s="24">
        <v>177</v>
      </c>
      <c r="N29" s="25">
        <f t="shared" si="0"/>
        <v>1039</v>
      </c>
      <c r="O29" s="25">
        <f t="shared" si="1"/>
        <v>1039</v>
      </c>
      <c r="P29" s="28">
        <f t="shared" si="2"/>
        <v>173.16666666666666</v>
      </c>
      <c r="Q29" s="33">
        <v>28</v>
      </c>
    </row>
    <row r="30" spans="1:17" x14ac:dyDescent="0.3">
      <c r="A30" s="22" t="s">
        <v>59</v>
      </c>
      <c r="B30" s="9">
        <v>149</v>
      </c>
      <c r="C30" s="10" t="s">
        <v>23</v>
      </c>
      <c r="D30" s="11" t="s">
        <v>238</v>
      </c>
      <c r="E30" s="11" t="s">
        <v>43</v>
      </c>
      <c r="F30" s="11" t="s">
        <v>343</v>
      </c>
      <c r="G30" s="23">
        <v>0</v>
      </c>
      <c r="H30" s="24">
        <v>186</v>
      </c>
      <c r="I30" s="24">
        <v>192</v>
      </c>
      <c r="J30" s="24">
        <v>181</v>
      </c>
      <c r="K30" s="24">
        <v>170</v>
      </c>
      <c r="L30" s="24">
        <v>120</v>
      </c>
      <c r="M30" s="24">
        <v>149</v>
      </c>
      <c r="N30" s="25">
        <f t="shared" si="0"/>
        <v>998</v>
      </c>
      <c r="O30" s="25">
        <f t="shared" si="1"/>
        <v>998</v>
      </c>
      <c r="P30" s="28">
        <f t="shared" si="2"/>
        <v>166.33333333333334</v>
      </c>
      <c r="Q30" s="33">
        <v>29</v>
      </c>
    </row>
  </sheetData>
  <sortState ref="A2:P30">
    <sortCondition descending="1" ref="O2:O30"/>
  </sortState>
  <conditionalFormatting sqref="C2:F2">
    <cfRule type="expression" dxfId="745" priority="57">
      <formula>$X2="Y"</formula>
    </cfRule>
    <cfRule type="expression" dxfId="744" priority="58">
      <formula>$X2="N"</formula>
    </cfRule>
  </conditionalFormatting>
  <conditionalFormatting sqref="C3:F3">
    <cfRule type="expression" dxfId="743" priority="55">
      <formula>$X3="Y"</formula>
    </cfRule>
    <cfRule type="expression" dxfId="742" priority="56">
      <formula>$X3="N"</formula>
    </cfRule>
  </conditionalFormatting>
  <conditionalFormatting sqref="C4:F4">
    <cfRule type="expression" dxfId="741" priority="53">
      <formula>$X4="Y"</formula>
    </cfRule>
    <cfRule type="expression" dxfId="740" priority="54">
      <formula>$X4="N"</formula>
    </cfRule>
  </conditionalFormatting>
  <conditionalFormatting sqref="C5:F5">
    <cfRule type="expression" dxfId="739" priority="51">
      <formula>$X5="Y"</formula>
    </cfRule>
    <cfRule type="expression" dxfId="738" priority="52">
      <formula>$X5="N"</formula>
    </cfRule>
  </conditionalFormatting>
  <conditionalFormatting sqref="C6:F6">
    <cfRule type="expression" dxfId="737" priority="49">
      <formula>$X6="Y"</formula>
    </cfRule>
    <cfRule type="expression" dxfId="736" priority="50">
      <formula>$X6="N"</formula>
    </cfRule>
  </conditionalFormatting>
  <conditionalFormatting sqref="C7:F7">
    <cfRule type="expression" dxfId="735" priority="47">
      <formula>$X7="Y"</formula>
    </cfRule>
    <cfRule type="expression" dxfId="734" priority="48">
      <formula>$X7="N"</formula>
    </cfRule>
  </conditionalFormatting>
  <conditionalFormatting sqref="C8:F8">
    <cfRule type="expression" dxfId="733" priority="45">
      <formula>$X8="Y"</formula>
    </cfRule>
    <cfRule type="expression" dxfId="732" priority="46">
      <formula>$X8="N"</formula>
    </cfRule>
  </conditionalFormatting>
  <conditionalFormatting sqref="C9:F9">
    <cfRule type="expression" dxfId="731" priority="43">
      <formula>$X9="Y"</formula>
    </cfRule>
    <cfRule type="expression" dxfId="730" priority="44">
      <formula>$X9="N"</formula>
    </cfRule>
  </conditionalFormatting>
  <conditionalFormatting sqref="C10:F10">
    <cfRule type="expression" dxfId="729" priority="41">
      <formula>$X10="Y"</formula>
    </cfRule>
    <cfRule type="expression" dxfId="728" priority="42">
      <formula>$X10="N"</formula>
    </cfRule>
  </conditionalFormatting>
  <conditionalFormatting sqref="C11:F11">
    <cfRule type="expression" dxfId="727" priority="39">
      <formula>$X11="Y"</formula>
    </cfRule>
    <cfRule type="expression" dxfId="726" priority="40">
      <formula>$X11="N"</formula>
    </cfRule>
  </conditionalFormatting>
  <conditionalFormatting sqref="C12:F12">
    <cfRule type="expression" dxfId="725" priority="37">
      <formula>$X12="Y"</formula>
    </cfRule>
    <cfRule type="expression" dxfId="724" priority="38">
      <formula>$X12="N"</formula>
    </cfRule>
  </conditionalFormatting>
  <conditionalFormatting sqref="C13:F13">
    <cfRule type="expression" dxfId="723" priority="35">
      <formula>$X13="Y"</formula>
    </cfRule>
    <cfRule type="expression" dxfId="722" priority="36">
      <formula>$X13="N"</formula>
    </cfRule>
  </conditionalFormatting>
  <conditionalFormatting sqref="C14:F14">
    <cfRule type="expression" dxfId="721" priority="33">
      <formula>$X14="Y"</formula>
    </cfRule>
    <cfRule type="expression" dxfId="720" priority="34">
      <formula>$X14="N"</formula>
    </cfRule>
  </conditionalFormatting>
  <conditionalFormatting sqref="C15:F15">
    <cfRule type="expression" dxfId="719" priority="31">
      <formula>$X15="Y"</formula>
    </cfRule>
    <cfRule type="expression" dxfId="718" priority="32">
      <formula>$X15="N"</formula>
    </cfRule>
  </conditionalFormatting>
  <conditionalFormatting sqref="C16:F16">
    <cfRule type="expression" dxfId="717" priority="29">
      <formula>$X16="Y"</formula>
    </cfRule>
    <cfRule type="expression" dxfId="716" priority="30">
      <formula>$X16="N"</formula>
    </cfRule>
  </conditionalFormatting>
  <conditionalFormatting sqref="C17:F17">
    <cfRule type="expression" dxfId="715" priority="27">
      <formula>$X17="Y"</formula>
    </cfRule>
    <cfRule type="expression" dxfId="714" priority="28">
      <formula>$X17="N"</formula>
    </cfRule>
  </conditionalFormatting>
  <conditionalFormatting sqref="C18:F18">
    <cfRule type="expression" dxfId="713" priority="25">
      <formula>$X18="Y"</formula>
    </cfRule>
    <cfRule type="expression" dxfId="712" priority="26">
      <formula>$X18="N"</formula>
    </cfRule>
  </conditionalFormatting>
  <conditionalFormatting sqref="C19:F19">
    <cfRule type="expression" dxfId="711" priority="23">
      <formula>$X19="Y"</formula>
    </cfRule>
    <cfRule type="expression" dxfId="710" priority="24">
      <formula>$X19="N"</formula>
    </cfRule>
  </conditionalFormatting>
  <conditionalFormatting sqref="C20:F20">
    <cfRule type="expression" dxfId="709" priority="21">
      <formula>$X20="Y"</formula>
    </cfRule>
    <cfRule type="expression" dxfId="708" priority="22">
      <formula>$X20="N"</formula>
    </cfRule>
  </conditionalFormatting>
  <conditionalFormatting sqref="C21:F21">
    <cfRule type="expression" dxfId="707" priority="19">
      <formula>$X21="Y"</formula>
    </cfRule>
    <cfRule type="expression" dxfId="706" priority="20">
      <formula>$X21="N"</formula>
    </cfRule>
  </conditionalFormatting>
  <conditionalFormatting sqref="C22:F22">
    <cfRule type="expression" dxfId="705" priority="17">
      <formula>$X22="Y"</formula>
    </cfRule>
    <cfRule type="expression" dxfId="704" priority="18">
      <formula>$X22="N"</formula>
    </cfRule>
  </conditionalFormatting>
  <conditionalFormatting sqref="C23:F23">
    <cfRule type="expression" dxfId="703" priority="15">
      <formula>$X23="Y"</formula>
    </cfRule>
    <cfRule type="expression" dxfId="702" priority="16">
      <formula>$X23="N"</formula>
    </cfRule>
  </conditionalFormatting>
  <conditionalFormatting sqref="C24:F24">
    <cfRule type="expression" dxfId="701" priority="13">
      <formula>$X24="Y"</formula>
    </cfRule>
    <cfRule type="expression" dxfId="700" priority="14">
      <formula>$X24="N"</formula>
    </cfRule>
  </conditionalFormatting>
  <conditionalFormatting sqref="C25:F25">
    <cfRule type="expression" dxfId="699" priority="11">
      <formula>$X25="Y"</formula>
    </cfRule>
    <cfRule type="expression" dxfId="698" priority="12">
      <formula>$X25="N"</formula>
    </cfRule>
  </conditionalFormatting>
  <conditionalFormatting sqref="C26:F26">
    <cfRule type="expression" dxfId="697" priority="9">
      <formula>$X26="Y"</formula>
    </cfRule>
    <cfRule type="expression" dxfId="696" priority="10">
      <formula>$X26="N"</formula>
    </cfRule>
  </conditionalFormatting>
  <conditionalFormatting sqref="C27:F27">
    <cfRule type="expression" dxfId="695" priority="7">
      <formula>$X27="Y"</formula>
    </cfRule>
    <cfRule type="expression" dxfId="694" priority="8">
      <formula>$X27="N"</formula>
    </cfRule>
  </conditionalFormatting>
  <conditionalFormatting sqref="C28:F28">
    <cfRule type="expression" dxfId="693" priority="5">
      <formula>$X28="Y"</formula>
    </cfRule>
    <cfRule type="expression" dxfId="692" priority="6">
      <formula>$X28="N"</formula>
    </cfRule>
  </conditionalFormatting>
  <conditionalFormatting sqref="C29:F29">
    <cfRule type="expression" dxfId="691" priority="3">
      <formula>$X29="Y"</formula>
    </cfRule>
    <cfRule type="expression" dxfId="690" priority="4">
      <formula>$X29="N"</formula>
    </cfRule>
  </conditionalFormatting>
  <conditionalFormatting sqref="C30:F30">
    <cfRule type="expression" dxfId="689" priority="1">
      <formula>$X30="Y"</formula>
    </cfRule>
    <cfRule type="expression" dxfId="688" priority="2">
      <formula>$X30="N"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7"/>
  <sheetViews>
    <sheetView workbookViewId="0">
      <pane ySplit="1" topLeftCell="A2" activePane="bottomLeft" state="frozen"/>
      <selection pane="bottomLeft" activeCell="A2" sqref="A2:Q17"/>
    </sheetView>
  </sheetViews>
  <sheetFormatPr defaultRowHeight="14.4" x14ac:dyDescent="0.3"/>
  <cols>
    <col min="1" max="1" width="8.33203125" style="1" bestFit="1" customWidth="1"/>
    <col min="2" max="2" width="6.21875" style="1" bestFit="1" customWidth="1"/>
    <col min="3" max="3" width="9.21875" bestFit="1" customWidth="1"/>
    <col min="4" max="4" width="11.44140625" bestFit="1" customWidth="1"/>
    <col min="5" max="5" width="10.21875" bestFit="1" customWidth="1"/>
    <col min="6" max="6" width="8.5546875" bestFit="1" customWidth="1"/>
    <col min="7" max="7" width="4.21875" style="4" bestFit="1" customWidth="1"/>
    <col min="8" max="13" width="6.88671875" style="3" bestFit="1" customWidth="1"/>
    <col min="14" max="14" width="8.21875" style="19" bestFit="1" customWidth="1"/>
    <col min="15" max="15" width="8.88671875" style="19" bestFit="1" customWidth="1"/>
    <col min="16" max="16" width="7.88671875" style="29" bestFit="1" customWidth="1"/>
    <col min="17" max="17" width="7.77734375" style="20" bestFit="1" customWidth="1"/>
  </cols>
  <sheetData>
    <row r="1" spans="1:17" s="1" customFormat="1" x14ac:dyDescent="0.3">
      <c r="A1" s="13" t="s">
        <v>44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58</v>
      </c>
      <c r="G1" s="14" t="s">
        <v>290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291</v>
      </c>
      <c r="O1" s="15" t="s">
        <v>292</v>
      </c>
      <c r="P1" s="27" t="s">
        <v>368</v>
      </c>
      <c r="Q1" s="32" t="s">
        <v>452</v>
      </c>
    </row>
    <row r="2" spans="1:17" x14ac:dyDescent="0.3">
      <c r="A2" s="22" t="s">
        <v>60</v>
      </c>
      <c r="B2" s="9">
        <v>2</v>
      </c>
      <c r="C2" s="10" t="s">
        <v>72</v>
      </c>
      <c r="D2" s="11" t="s">
        <v>294</v>
      </c>
      <c r="E2" s="11" t="s">
        <v>37</v>
      </c>
      <c r="F2" s="11" t="s">
        <v>343</v>
      </c>
      <c r="G2" s="23">
        <v>0</v>
      </c>
      <c r="H2" s="24">
        <v>256</v>
      </c>
      <c r="I2" s="24">
        <v>277</v>
      </c>
      <c r="J2" s="24">
        <v>239</v>
      </c>
      <c r="K2" s="24">
        <v>244</v>
      </c>
      <c r="L2" s="24">
        <v>225</v>
      </c>
      <c r="M2" s="24">
        <v>203</v>
      </c>
      <c r="N2" s="25">
        <f t="shared" ref="N2:N17" si="0">SUM(H2:M2)</f>
        <v>1444</v>
      </c>
      <c r="O2" s="25">
        <f t="shared" ref="O2:O17" si="1">(G2 * 6) + SUM(H2:M2)</f>
        <v>1444</v>
      </c>
      <c r="P2" s="28">
        <f t="shared" ref="P2:P17" si="2">AVERAGEA(H2:M2)</f>
        <v>240.66666666666666</v>
      </c>
      <c r="Q2" s="33">
        <v>1</v>
      </c>
    </row>
    <row r="3" spans="1:17" x14ac:dyDescent="0.3">
      <c r="A3" s="22" t="s">
        <v>60</v>
      </c>
      <c r="B3" s="9">
        <v>195</v>
      </c>
      <c r="C3" s="10" t="s">
        <v>329</v>
      </c>
      <c r="D3" s="11" t="s">
        <v>330</v>
      </c>
      <c r="E3" s="11" t="s">
        <v>43</v>
      </c>
      <c r="F3" s="11" t="s">
        <v>344</v>
      </c>
      <c r="G3" s="23">
        <v>0</v>
      </c>
      <c r="H3" s="24">
        <v>223</v>
      </c>
      <c r="I3" s="24">
        <v>226</v>
      </c>
      <c r="J3" s="24">
        <v>179</v>
      </c>
      <c r="K3" s="24">
        <v>236</v>
      </c>
      <c r="L3" s="24">
        <v>235</v>
      </c>
      <c r="M3" s="24">
        <v>224</v>
      </c>
      <c r="N3" s="25">
        <f t="shared" si="0"/>
        <v>1323</v>
      </c>
      <c r="O3" s="25">
        <f t="shared" si="1"/>
        <v>1323</v>
      </c>
      <c r="P3" s="28">
        <f t="shared" si="2"/>
        <v>220.5</v>
      </c>
      <c r="Q3" s="33">
        <v>2</v>
      </c>
    </row>
    <row r="4" spans="1:17" x14ac:dyDescent="0.3">
      <c r="A4" s="22" t="s">
        <v>60</v>
      </c>
      <c r="B4" s="9">
        <v>105</v>
      </c>
      <c r="C4" s="10" t="s">
        <v>188</v>
      </c>
      <c r="D4" s="11" t="s">
        <v>189</v>
      </c>
      <c r="E4" s="11" t="s">
        <v>447</v>
      </c>
      <c r="F4" s="11" t="s">
        <v>344</v>
      </c>
      <c r="G4" s="23">
        <v>0</v>
      </c>
      <c r="H4" s="24">
        <v>210</v>
      </c>
      <c r="I4" s="24">
        <v>205</v>
      </c>
      <c r="J4" s="24">
        <v>239</v>
      </c>
      <c r="K4" s="24">
        <v>266</v>
      </c>
      <c r="L4" s="24">
        <v>189</v>
      </c>
      <c r="M4" s="24">
        <v>206</v>
      </c>
      <c r="N4" s="25">
        <f t="shared" si="0"/>
        <v>1315</v>
      </c>
      <c r="O4" s="25">
        <f t="shared" si="1"/>
        <v>1315</v>
      </c>
      <c r="P4" s="28">
        <f t="shared" si="2"/>
        <v>219.16666666666666</v>
      </c>
      <c r="Q4" s="33">
        <v>3</v>
      </c>
    </row>
    <row r="5" spans="1:17" x14ac:dyDescent="0.3">
      <c r="A5" s="22" t="s">
        <v>60</v>
      </c>
      <c r="B5" s="9">
        <v>151</v>
      </c>
      <c r="C5" s="10" t="s">
        <v>148</v>
      </c>
      <c r="D5" s="11" t="s">
        <v>239</v>
      </c>
      <c r="E5" s="11" t="s">
        <v>43</v>
      </c>
      <c r="F5" s="11" t="s">
        <v>344</v>
      </c>
      <c r="G5" s="23">
        <v>0</v>
      </c>
      <c r="H5" s="24">
        <v>227</v>
      </c>
      <c r="I5" s="24">
        <v>221</v>
      </c>
      <c r="J5" s="24">
        <v>237</v>
      </c>
      <c r="K5" s="24">
        <v>231</v>
      </c>
      <c r="L5" s="24">
        <v>177</v>
      </c>
      <c r="M5" s="24">
        <v>213</v>
      </c>
      <c r="N5" s="25">
        <f t="shared" si="0"/>
        <v>1306</v>
      </c>
      <c r="O5" s="25">
        <f t="shared" si="1"/>
        <v>1306</v>
      </c>
      <c r="P5" s="28">
        <f t="shared" si="2"/>
        <v>217.66666666666666</v>
      </c>
      <c r="Q5" s="33">
        <v>4</v>
      </c>
    </row>
    <row r="6" spans="1:17" x14ac:dyDescent="0.3">
      <c r="A6" s="22" t="s">
        <v>60</v>
      </c>
      <c r="B6" s="9">
        <v>198</v>
      </c>
      <c r="C6" s="10" t="s">
        <v>333</v>
      </c>
      <c r="D6" s="11" t="s">
        <v>334</v>
      </c>
      <c r="E6" s="11" t="s">
        <v>279</v>
      </c>
      <c r="F6" s="11" t="s">
        <v>344</v>
      </c>
      <c r="G6" s="23">
        <v>0</v>
      </c>
      <c r="H6" s="24">
        <v>202</v>
      </c>
      <c r="I6" s="24">
        <v>204</v>
      </c>
      <c r="J6" s="24">
        <v>142</v>
      </c>
      <c r="K6" s="24">
        <v>299</v>
      </c>
      <c r="L6" s="24">
        <v>231</v>
      </c>
      <c r="M6" s="24">
        <v>221</v>
      </c>
      <c r="N6" s="25">
        <f t="shared" si="0"/>
        <v>1299</v>
      </c>
      <c r="O6" s="25">
        <f t="shared" si="1"/>
        <v>1299</v>
      </c>
      <c r="P6" s="28">
        <f t="shared" si="2"/>
        <v>216.5</v>
      </c>
      <c r="Q6" s="33">
        <v>5</v>
      </c>
    </row>
    <row r="7" spans="1:17" x14ac:dyDescent="0.3">
      <c r="A7" s="22" t="s">
        <v>60</v>
      </c>
      <c r="B7" s="9">
        <v>21</v>
      </c>
      <c r="C7" s="10" t="s">
        <v>82</v>
      </c>
      <c r="D7" s="11" t="s">
        <v>99</v>
      </c>
      <c r="E7" s="11" t="s">
        <v>37</v>
      </c>
      <c r="F7" s="11" t="s">
        <v>344</v>
      </c>
      <c r="G7" s="23">
        <v>0</v>
      </c>
      <c r="H7" s="24">
        <v>209</v>
      </c>
      <c r="I7" s="24">
        <v>148</v>
      </c>
      <c r="J7" s="24">
        <v>178</v>
      </c>
      <c r="K7" s="24">
        <v>194</v>
      </c>
      <c r="L7" s="24">
        <v>244</v>
      </c>
      <c r="M7" s="24">
        <v>259</v>
      </c>
      <c r="N7" s="25">
        <f t="shared" si="0"/>
        <v>1232</v>
      </c>
      <c r="O7" s="25">
        <f t="shared" si="1"/>
        <v>1232</v>
      </c>
      <c r="P7" s="28">
        <f t="shared" si="2"/>
        <v>205.33333333333334</v>
      </c>
      <c r="Q7" s="33">
        <v>6</v>
      </c>
    </row>
    <row r="8" spans="1:17" x14ac:dyDescent="0.3">
      <c r="A8" s="22" t="s">
        <v>60</v>
      </c>
      <c r="B8" s="9">
        <v>163</v>
      </c>
      <c r="C8" s="10" t="s">
        <v>253</v>
      </c>
      <c r="D8" s="11" t="s">
        <v>254</v>
      </c>
      <c r="E8" s="11" t="s">
        <v>447</v>
      </c>
      <c r="F8" s="11" t="s">
        <v>343</v>
      </c>
      <c r="G8" s="23">
        <v>0</v>
      </c>
      <c r="H8" s="24">
        <v>190</v>
      </c>
      <c r="I8" s="24">
        <v>192</v>
      </c>
      <c r="J8" s="24">
        <v>234</v>
      </c>
      <c r="K8" s="24">
        <v>191</v>
      </c>
      <c r="L8" s="24">
        <v>195</v>
      </c>
      <c r="M8" s="24">
        <v>224</v>
      </c>
      <c r="N8" s="25">
        <f t="shared" si="0"/>
        <v>1226</v>
      </c>
      <c r="O8" s="25">
        <f t="shared" si="1"/>
        <v>1226</v>
      </c>
      <c r="P8" s="28">
        <f t="shared" si="2"/>
        <v>204.33333333333334</v>
      </c>
      <c r="Q8" s="33">
        <v>7</v>
      </c>
    </row>
    <row r="9" spans="1:17" x14ac:dyDescent="0.3">
      <c r="A9" s="22" t="s">
        <v>60</v>
      </c>
      <c r="B9" s="9">
        <v>186</v>
      </c>
      <c r="C9" s="10" t="s">
        <v>314</v>
      </c>
      <c r="D9" s="11" t="s">
        <v>315</v>
      </c>
      <c r="E9" s="11" t="s">
        <v>281</v>
      </c>
      <c r="F9" s="11" t="s">
        <v>344</v>
      </c>
      <c r="G9" s="23">
        <v>0</v>
      </c>
      <c r="H9" s="24">
        <v>227</v>
      </c>
      <c r="I9" s="24">
        <v>172</v>
      </c>
      <c r="J9" s="24">
        <v>213</v>
      </c>
      <c r="K9" s="24">
        <v>196</v>
      </c>
      <c r="L9" s="24">
        <v>160</v>
      </c>
      <c r="M9" s="24">
        <v>233</v>
      </c>
      <c r="N9" s="25">
        <f t="shared" si="0"/>
        <v>1201</v>
      </c>
      <c r="O9" s="25">
        <f t="shared" si="1"/>
        <v>1201</v>
      </c>
      <c r="P9" s="28">
        <f t="shared" si="2"/>
        <v>200.16666666666666</v>
      </c>
      <c r="Q9" s="33">
        <v>8</v>
      </c>
    </row>
    <row r="10" spans="1:17" x14ac:dyDescent="0.3">
      <c r="A10" s="22" t="s">
        <v>60</v>
      </c>
      <c r="B10" s="9">
        <v>199</v>
      </c>
      <c r="C10" s="10" t="s">
        <v>335</v>
      </c>
      <c r="D10" s="11" t="s">
        <v>336</v>
      </c>
      <c r="E10" s="11" t="s">
        <v>447</v>
      </c>
      <c r="F10" s="11" t="s">
        <v>344</v>
      </c>
      <c r="G10" s="23">
        <v>0</v>
      </c>
      <c r="H10" s="24">
        <v>170</v>
      </c>
      <c r="I10" s="24">
        <v>215</v>
      </c>
      <c r="J10" s="24">
        <v>235</v>
      </c>
      <c r="K10" s="24">
        <v>192</v>
      </c>
      <c r="L10" s="24">
        <v>189</v>
      </c>
      <c r="M10" s="24">
        <v>200</v>
      </c>
      <c r="N10" s="25">
        <f t="shared" si="0"/>
        <v>1201</v>
      </c>
      <c r="O10" s="25">
        <f t="shared" si="1"/>
        <v>1201</v>
      </c>
      <c r="P10" s="28">
        <f t="shared" si="2"/>
        <v>200.16666666666666</v>
      </c>
      <c r="Q10" s="33">
        <v>8</v>
      </c>
    </row>
    <row r="11" spans="1:17" x14ac:dyDescent="0.3">
      <c r="A11" s="22" t="s">
        <v>60</v>
      </c>
      <c r="B11" s="9">
        <v>5</v>
      </c>
      <c r="C11" s="10" t="s">
        <v>74</v>
      </c>
      <c r="D11" s="11" t="s">
        <v>75</v>
      </c>
      <c r="E11" s="11" t="s">
        <v>37</v>
      </c>
      <c r="F11" s="11" t="s">
        <v>343</v>
      </c>
      <c r="G11" s="23">
        <v>0</v>
      </c>
      <c r="H11" s="24">
        <v>175</v>
      </c>
      <c r="I11" s="24">
        <v>153</v>
      </c>
      <c r="J11" s="24">
        <v>224</v>
      </c>
      <c r="K11" s="24">
        <v>225</v>
      </c>
      <c r="L11" s="24">
        <v>155</v>
      </c>
      <c r="M11" s="24">
        <v>252</v>
      </c>
      <c r="N11" s="25">
        <f t="shared" si="0"/>
        <v>1184</v>
      </c>
      <c r="O11" s="25">
        <f t="shared" si="1"/>
        <v>1184</v>
      </c>
      <c r="P11" s="28">
        <f t="shared" si="2"/>
        <v>197.33333333333334</v>
      </c>
      <c r="Q11" s="33">
        <v>10</v>
      </c>
    </row>
    <row r="12" spans="1:17" x14ac:dyDescent="0.3">
      <c r="A12" s="22" t="s">
        <v>60</v>
      </c>
      <c r="B12" s="9">
        <v>181</v>
      </c>
      <c r="C12" s="10" t="s">
        <v>275</v>
      </c>
      <c r="D12" s="11" t="s">
        <v>276</v>
      </c>
      <c r="E12" s="11" t="s">
        <v>279</v>
      </c>
      <c r="F12" s="11" t="s">
        <v>344</v>
      </c>
      <c r="G12" s="23">
        <v>0</v>
      </c>
      <c r="H12" s="24">
        <v>210</v>
      </c>
      <c r="I12" s="24">
        <v>182</v>
      </c>
      <c r="J12" s="24">
        <v>175</v>
      </c>
      <c r="K12" s="24">
        <v>140</v>
      </c>
      <c r="L12" s="24">
        <v>213</v>
      </c>
      <c r="M12" s="24">
        <v>180</v>
      </c>
      <c r="N12" s="25">
        <f t="shared" si="0"/>
        <v>1100</v>
      </c>
      <c r="O12" s="25">
        <f t="shared" si="1"/>
        <v>1100</v>
      </c>
      <c r="P12" s="28">
        <f t="shared" si="2"/>
        <v>183.33333333333334</v>
      </c>
      <c r="Q12" s="33">
        <v>11</v>
      </c>
    </row>
    <row r="13" spans="1:17" x14ac:dyDescent="0.3">
      <c r="A13" s="22" t="s">
        <v>60</v>
      </c>
      <c r="B13" s="9">
        <v>67</v>
      </c>
      <c r="C13" s="10" t="s">
        <v>145</v>
      </c>
      <c r="D13" s="11" t="s">
        <v>146</v>
      </c>
      <c r="E13" s="11" t="s">
        <v>18</v>
      </c>
      <c r="F13" s="11" t="s">
        <v>344</v>
      </c>
      <c r="G13" s="23">
        <v>0</v>
      </c>
      <c r="H13" s="24">
        <v>158</v>
      </c>
      <c r="I13" s="24">
        <v>177</v>
      </c>
      <c r="J13" s="24">
        <v>177</v>
      </c>
      <c r="K13" s="24">
        <v>179</v>
      </c>
      <c r="L13" s="24">
        <v>207</v>
      </c>
      <c r="M13" s="24">
        <v>193</v>
      </c>
      <c r="N13" s="25">
        <f t="shared" si="0"/>
        <v>1091</v>
      </c>
      <c r="O13" s="25">
        <f t="shared" si="1"/>
        <v>1091</v>
      </c>
      <c r="P13" s="28">
        <f t="shared" si="2"/>
        <v>181.83333333333334</v>
      </c>
      <c r="Q13" s="33">
        <v>12</v>
      </c>
    </row>
    <row r="14" spans="1:17" x14ac:dyDescent="0.3">
      <c r="A14" s="22" t="s">
        <v>60</v>
      </c>
      <c r="B14" s="9">
        <v>193</v>
      </c>
      <c r="C14" s="10" t="s">
        <v>326</v>
      </c>
      <c r="D14" s="11" t="s">
        <v>327</v>
      </c>
      <c r="E14" s="11" t="s">
        <v>328</v>
      </c>
      <c r="F14" s="11" t="s">
        <v>346</v>
      </c>
      <c r="G14" s="23">
        <v>8</v>
      </c>
      <c r="H14" s="24">
        <v>195</v>
      </c>
      <c r="I14" s="24">
        <v>146</v>
      </c>
      <c r="J14" s="24">
        <v>187</v>
      </c>
      <c r="K14" s="24">
        <v>182</v>
      </c>
      <c r="L14" s="24">
        <v>168</v>
      </c>
      <c r="M14" s="24">
        <v>161</v>
      </c>
      <c r="N14" s="25">
        <f t="shared" si="0"/>
        <v>1039</v>
      </c>
      <c r="O14" s="25">
        <f t="shared" si="1"/>
        <v>1087</v>
      </c>
      <c r="P14" s="28">
        <f t="shared" si="2"/>
        <v>173.16666666666666</v>
      </c>
      <c r="Q14" s="33">
        <v>13</v>
      </c>
    </row>
    <row r="15" spans="1:17" x14ac:dyDescent="0.3">
      <c r="A15" s="22" t="s">
        <v>60</v>
      </c>
      <c r="B15" s="9">
        <v>113</v>
      </c>
      <c r="C15" s="10" t="s">
        <v>23</v>
      </c>
      <c r="D15" s="11" t="s">
        <v>203</v>
      </c>
      <c r="E15" s="11" t="s">
        <v>447</v>
      </c>
      <c r="F15" s="11" t="s">
        <v>344</v>
      </c>
      <c r="G15" s="23">
        <v>0</v>
      </c>
      <c r="H15" s="24">
        <v>190</v>
      </c>
      <c r="I15" s="24">
        <v>203</v>
      </c>
      <c r="J15" s="24">
        <v>195</v>
      </c>
      <c r="K15" s="24">
        <v>138</v>
      </c>
      <c r="L15" s="24">
        <v>126</v>
      </c>
      <c r="M15" s="24">
        <v>173</v>
      </c>
      <c r="N15" s="25">
        <f t="shared" si="0"/>
        <v>1025</v>
      </c>
      <c r="O15" s="25">
        <f t="shared" si="1"/>
        <v>1025</v>
      </c>
      <c r="P15" s="28">
        <f t="shared" si="2"/>
        <v>170.83333333333334</v>
      </c>
      <c r="Q15" s="33">
        <v>14</v>
      </c>
    </row>
    <row r="16" spans="1:17" x14ac:dyDescent="0.3">
      <c r="A16" s="22" t="s">
        <v>60</v>
      </c>
      <c r="B16" s="9">
        <v>187</v>
      </c>
      <c r="C16" s="10" t="s">
        <v>316</v>
      </c>
      <c r="D16" s="11" t="s">
        <v>317</v>
      </c>
      <c r="E16" s="11" t="s">
        <v>447</v>
      </c>
      <c r="F16" s="11" t="s">
        <v>344</v>
      </c>
      <c r="G16" s="23">
        <v>0</v>
      </c>
      <c r="H16" s="24">
        <v>168</v>
      </c>
      <c r="I16" s="24">
        <v>203</v>
      </c>
      <c r="J16" s="24">
        <v>193</v>
      </c>
      <c r="K16" s="24">
        <v>120</v>
      </c>
      <c r="L16" s="24">
        <v>145</v>
      </c>
      <c r="M16" s="24">
        <v>163</v>
      </c>
      <c r="N16" s="25">
        <f t="shared" si="0"/>
        <v>992</v>
      </c>
      <c r="O16" s="25">
        <f t="shared" si="1"/>
        <v>992</v>
      </c>
      <c r="P16" s="28">
        <f t="shared" si="2"/>
        <v>165.33333333333334</v>
      </c>
      <c r="Q16" s="33">
        <v>15</v>
      </c>
    </row>
    <row r="17" spans="1:17" x14ac:dyDescent="0.3">
      <c r="A17" s="22" t="s">
        <v>60</v>
      </c>
      <c r="B17" s="9">
        <v>4</v>
      </c>
      <c r="C17" s="10" t="s">
        <v>372</v>
      </c>
      <c r="D17" s="11" t="s">
        <v>373</v>
      </c>
      <c r="E17" s="11" t="s">
        <v>37</v>
      </c>
      <c r="F17" s="11" t="s">
        <v>346</v>
      </c>
      <c r="G17" s="23">
        <v>8</v>
      </c>
      <c r="H17" s="24">
        <v>169</v>
      </c>
      <c r="I17" s="24">
        <v>140</v>
      </c>
      <c r="J17" s="24">
        <v>115</v>
      </c>
      <c r="K17" s="24">
        <v>140</v>
      </c>
      <c r="L17" s="24">
        <v>153</v>
      </c>
      <c r="M17" s="24">
        <v>158</v>
      </c>
      <c r="N17" s="25">
        <f t="shared" si="0"/>
        <v>875</v>
      </c>
      <c r="O17" s="25">
        <f t="shared" si="1"/>
        <v>923</v>
      </c>
      <c r="P17" s="28">
        <f t="shared" si="2"/>
        <v>145.83333333333334</v>
      </c>
      <c r="Q17" s="33">
        <v>16</v>
      </c>
    </row>
  </sheetData>
  <sortState ref="A2:P17">
    <sortCondition descending="1" ref="O2:O17"/>
  </sortState>
  <conditionalFormatting sqref="C2:F2">
    <cfRule type="expression" dxfId="687" priority="31">
      <formula>$Y2="Y"</formula>
    </cfRule>
    <cfRule type="expression" dxfId="686" priority="32">
      <formula>$Y2="N"</formula>
    </cfRule>
  </conditionalFormatting>
  <conditionalFormatting sqref="C3:F3">
    <cfRule type="expression" dxfId="685" priority="29">
      <formula>$Y3="Y"</formula>
    </cfRule>
    <cfRule type="expression" dxfId="684" priority="30">
      <formula>$Y3="N"</formula>
    </cfRule>
  </conditionalFormatting>
  <conditionalFormatting sqref="C4:F4">
    <cfRule type="expression" dxfId="683" priority="27">
      <formula>$Y4="Y"</formula>
    </cfRule>
    <cfRule type="expression" dxfId="682" priority="28">
      <formula>$Y4="N"</formula>
    </cfRule>
  </conditionalFormatting>
  <conditionalFormatting sqref="C5:F5">
    <cfRule type="expression" dxfId="681" priority="25">
      <formula>$Y5="Y"</formula>
    </cfRule>
    <cfRule type="expression" dxfId="680" priority="26">
      <formula>$Y5="N"</formula>
    </cfRule>
  </conditionalFormatting>
  <conditionalFormatting sqref="C6:F6">
    <cfRule type="expression" dxfId="679" priority="23">
      <formula>$Y6="Y"</formula>
    </cfRule>
    <cfRule type="expression" dxfId="678" priority="24">
      <formula>$Y6="N"</formula>
    </cfRule>
  </conditionalFormatting>
  <conditionalFormatting sqref="C7:F7">
    <cfRule type="expression" dxfId="677" priority="21">
      <formula>$Y7="Y"</formula>
    </cfRule>
    <cfRule type="expression" dxfId="676" priority="22">
      <formula>$Y7="N"</formula>
    </cfRule>
  </conditionalFormatting>
  <conditionalFormatting sqref="C8:F8">
    <cfRule type="expression" dxfId="675" priority="19">
      <formula>$Y8="Y"</formula>
    </cfRule>
    <cfRule type="expression" dxfId="674" priority="20">
      <formula>$Y8="N"</formula>
    </cfRule>
  </conditionalFormatting>
  <conditionalFormatting sqref="C9:F9">
    <cfRule type="expression" dxfId="673" priority="17">
      <formula>$Y9="Y"</formula>
    </cfRule>
    <cfRule type="expression" dxfId="672" priority="18">
      <formula>$Y9="N"</formula>
    </cfRule>
  </conditionalFormatting>
  <conditionalFormatting sqref="C10:F10">
    <cfRule type="expression" dxfId="671" priority="15">
      <formula>$Y10="Y"</formula>
    </cfRule>
    <cfRule type="expression" dxfId="670" priority="16">
      <formula>$Y10="N"</formula>
    </cfRule>
  </conditionalFormatting>
  <conditionalFormatting sqref="C11:F11">
    <cfRule type="expression" dxfId="669" priority="13">
      <formula>$Y11="Y"</formula>
    </cfRule>
    <cfRule type="expression" dxfId="668" priority="14">
      <formula>$Y11="N"</formula>
    </cfRule>
  </conditionalFormatting>
  <conditionalFormatting sqref="C12:F12">
    <cfRule type="expression" dxfId="667" priority="11">
      <formula>$Y12="Y"</formula>
    </cfRule>
    <cfRule type="expression" dxfId="666" priority="12">
      <formula>$Y12="N"</formula>
    </cfRule>
  </conditionalFormatting>
  <conditionalFormatting sqref="C13:F13">
    <cfRule type="expression" dxfId="665" priority="9">
      <formula>$Y13="Y"</formula>
    </cfRule>
    <cfRule type="expression" dxfId="664" priority="10">
      <formula>$Y13="N"</formula>
    </cfRule>
  </conditionalFormatting>
  <conditionalFormatting sqref="C14:F14">
    <cfRule type="expression" dxfId="663" priority="7">
      <formula>$Y14="Y"</formula>
    </cfRule>
    <cfRule type="expression" dxfId="662" priority="8">
      <formula>$Y14="N"</formula>
    </cfRule>
  </conditionalFormatting>
  <conditionalFormatting sqref="C15:F15">
    <cfRule type="expression" dxfId="661" priority="5">
      <formula>$Y15="Y"</formula>
    </cfRule>
    <cfRule type="expression" dxfId="660" priority="6">
      <formula>$Y15="N"</formula>
    </cfRule>
  </conditionalFormatting>
  <conditionalFormatting sqref="C16:F16">
    <cfRule type="expression" dxfId="659" priority="3">
      <formula>$Y16="Y"</formula>
    </cfRule>
    <cfRule type="expression" dxfId="658" priority="4">
      <formula>$Y16="N"</formula>
    </cfRule>
  </conditionalFormatting>
  <conditionalFormatting sqref="C17:F17">
    <cfRule type="expression" dxfId="657" priority="1">
      <formula>$Y17="Y"</formula>
    </cfRule>
    <cfRule type="expression" dxfId="656" priority="2">
      <formula>$Y17="N"</formula>
    </cfRule>
  </conditionalFormatting>
  <printOptions horizontalCentered="1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8</vt:i4>
      </vt:variant>
    </vt:vector>
  </HeadingPairs>
  <TitlesOfParts>
    <vt:vector size="34" baseType="lpstr">
      <vt:lpstr>Entries</vt:lpstr>
      <vt:lpstr>Standings Following all Squad</vt:lpstr>
      <vt:lpstr>Squad01</vt:lpstr>
      <vt:lpstr>Squad02</vt:lpstr>
      <vt:lpstr>Squad03</vt:lpstr>
      <vt:lpstr>Squad04</vt:lpstr>
      <vt:lpstr>Squad05</vt:lpstr>
      <vt:lpstr>Squad06</vt:lpstr>
      <vt:lpstr>Squad07</vt:lpstr>
      <vt:lpstr>Squad08</vt:lpstr>
      <vt:lpstr>Squad09</vt:lpstr>
      <vt:lpstr>Squad10</vt:lpstr>
      <vt:lpstr>Squad11</vt:lpstr>
      <vt:lpstr>Squad12</vt:lpstr>
      <vt:lpstr>Squad13</vt:lpstr>
      <vt:lpstr>Squad14</vt:lpstr>
      <vt:lpstr>Squad15</vt:lpstr>
      <vt:lpstr>Squad16</vt:lpstr>
      <vt:lpstr>Desperado</vt:lpstr>
      <vt:lpstr>Finals Qualifiers</vt:lpstr>
      <vt:lpstr>Final Step01</vt:lpstr>
      <vt:lpstr>Final Step02</vt:lpstr>
      <vt:lpstr>Final Step03</vt:lpstr>
      <vt:lpstr>Final Step04 to 07</vt:lpstr>
      <vt:lpstr>Senior Final Step06 to 07</vt:lpstr>
      <vt:lpstr>Final Results</vt:lpstr>
      <vt:lpstr>Players</vt:lpstr>
      <vt:lpstr>Entries!Print_Titles</vt:lpstr>
      <vt:lpstr>'Final Results'!Print_Titles</vt:lpstr>
      <vt:lpstr>'Final Step01'!Print_Titles</vt:lpstr>
      <vt:lpstr>'Final Step02'!Print_Titles</vt:lpstr>
      <vt:lpstr>'Final Step03'!Print_Titles</vt:lpstr>
      <vt:lpstr>'Finals Qualifiers'!Print_Titles</vt:lpstr>
      <vt:lpstr>'Standings Following all Squad'!Print_Titles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2016-01-17T19:38:16Z</cp:lastPrinted>
  <dcterms:created xsi:type="dcterms:W3CDTF">2015-11-01T19:58:25Z</dcterms:created>
  <dcterms:modified xsi:type="dcterms:W3CDTF">2016-01-17T19:42:00Z</dcterms:modified>
</cp:coreProperties>
</file>